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600" activeTab="1"/>
  </bookViews>
  <sheets>
    <sheet name="附件1公费师范生" sheetId="1" r:id="rId1"/>
    <sheet name="附件2优师计划" sheetId="2" r:id="rId2"/>
  </sheets>
  <definedNames>
    <definedName name="_xlnm.Print_Titles" localSheetId="0">附件1公费师范生!$3:$4</definedName>
    <definedName name="_xlnm.Print_Titles" localSheetId="1">附件2优师计划!$3:$4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<sst xmlns="http://schemas.openxmlformats.org/spreadsheetml/2006/main" count="161" uniqueCount="124">
  <si>
    <t>附件1</t>
  </si>
  <si>
    <t>海南省2026届部属师范大学海南生源公费师范毕业生就业岗位需求表</t>
  </si>
  <si>
    <t>市县</t>
  </si>
  <si>
    <t>学校</t>
  </si>
  <si>
    <t>学科分布</t>
  </si>
  <si>
    <t>小计</t>
  </si>
  <si>
    <t>语文</t>
  </si>
  <si>
    <t>数学</t>
  </si>
  <si>
    <t>英语</t>
  </si>
  <si>
    <t>政治</t>
  </si>
  <si>
    <t>历史</t>
  </si>
  <si>
    <t>地理</t>
  </si>
  <si>
    <t>物理</t>
  </si>
  <si>
    <t>化学</t>
  </si>
  <si>
    <t>生物</t>
  </si>
  <si>
    <t>体育</t>
  </si>
  <si>
    <t>信息技术</t>
  </si>
  <si>
    <t>心理学</t>
  </si>
  <si>
    <t>学前教育</t>
  </si>
  <si>
    <t>海口市</t>
  </si>
  <si>
    <t>海口市第十四中学（秀英区）</t>
  </si>
  <si>
    <t>海口市秀英区康安学校（秀英区）</t>
  </si>
  <si>
    <t>海口市玉沙实验学校（龙华区）</t>
  </si>
  <si>
    <t>海口市西湖实验学校（龙华区）</t>
  </si>
  <si>
    <t>海口市琼山府城中学（琼山区）</t>
  </si>
  <si>
    <t>海口市琼山第二中学（琼山区）</t>
  </si>
  <si>
    <t>海南华侨中学（直属）</t>
  </si>
  <si>
    <t>海口市第一中学（直属）</t>
  </si>
  <si>
    <t>海口实验中学（直属）</t>
  </si>
  <si>
    <t>海口市琼山中学（直属）</t>
  </si>
  <si>
    <t>海南华侨中学长彤学校（直属）</t>
  </si>
  <si>
    <t>海南华侨中学美丽沙分校（直属）</t>
  </si>
  <si>
    <t>海口市琼山华侨中学（直属）</t>
  </si>
  <si>
    <t>海口市五源河学校（直属）</t>
  </si>
  <si>
    <t>三亚市</t>
  </si>
  <si>
    <t>三亚市第一中学</t>
  </si>
  <si>
    <t>三亚市第四中学</t>
  </si>
  <si>
    <t>中国人民大学附属中学三亚学校</t>
  </si>
  <si>
    <t>三亚市实验中学</t>
  </si>
  <si>
    <t>三亚市迎宾中学</t>
  </si>
  <si>
    <t>苏州中学附属三亚学校</t>
  </si>
  <si>
    <t>西南大学三亚中学</t>
  </si>
  <si>
    <t>上海外国语大学三亚附属中学</t>
  </si>
  <si>
    <t>三亚市崖州湾科技城南开中学</t>
  </si>
  <si>
    <t>三亚市妙联学校（天涯区）</t>
  </si>
  <si>
    <t>儋州市</t>
  </si>
  <si>
    <t>儋州市第一中学</t>
  </si>
  <si>
    <t>儋州市第二中学</t>
  </si>
  <si>
    <t>海南省洋浦中学</t>
  </si>
  <si>
    <t>儋州市思源高级中学</t>
  </si>
  <si>
    <t>儋州市民族中学</t>
  </si>
  <si>
    <t>儋州市第三中学</t>
  </si>
  <si>
    <t>上海师范大学附属儋州实验学校（初中）</t>
  </si>
  <si>
    <t>儋州市松涛中学（初中）</t>
  </si>
  <si>
    <t>文昌市</t>
  </si>
  <si>
    <t>海南省文昌中学</t>
  </si>
  <si>
    <t>清华附中文昌学校（中学）</t>
  </si>
  <si>
    <t>文昌市华侨中学</t>
  </si>
  <si>
    <t>文昌市实验中学</t>
  </si>
  <si>
    <t>琼海市</t>
  </si>
  <si>
    <t>琼海市嘉积中学</t>
  </si>
  <si>
    <t>上海师范大学附属琼海中学</t>
  </si>
  <si>
    <t>琼海市嘉积第二中学</t>
  </si>
  <si>
    <t>琼海市嘉积第三中学</t>
  </si>
  <si>
    <t>琼海市第一小学</t>
  </si>
  <si>
    <t>琼海市实验小学</t>
  </si>
  <si>
    <t>万宁市</t>
  </si>
  <si>
    <t>万宁中学（高中）</t>
  </si>
  <si>
    <t>万宁市第二中学（高中）</t>
  </si>
  <si>
    <t>五指山市</t>
  </si>
  <si>
    <t>五指山市五指山中学</t>
  </si>
  <si>
    <t>海南省农垦实验中学附属五指山思源实验学校</t>
  </si>
  <si>
    <t>东方市</t>
  </si>
  <si>
    <t>东方市职业技术学校</t>
  </si>
  <si>
    <t>东方市东方中学</t>
  </si>
  <si>
    <t>东方市铁路中学</t>
  </si>
  <si>
    <t>东方市八所中学</t>
  </si>
  <si>
    <t>东方市民族中学</t>
  </si>
  <si>
    <t>东方市琼西中学</t>
  </si>
  <si>
    <t>东方市西大实验学校</t>
  </si>
  <si>
    <t>东方市第三实验学校</t>
  </si>
  <si>
    <t>屯昌县</t>
  </si>
  <si>
    <t>屯昌县屯昌中学</t>
  </si>
  <si>
    <t>澄迈县</t>
  </si>
  <si>
    <t>华东师范大学澄迈实验中学</t>
  </si>
  <si>
    <t>澄迈中学</t>
  </si>
  <si>
    <t>澄迈思源高级中学</t>
  </si>
  <si>
    <t>澄迈县第二中学</t>
  </si>
  <si>
    <t>临高县</t>
  </si>
  <si>
    <t>临高县临高中学</t>
  </si>
  <si>
    <t>西南大学临高实验中学</t>
  </si>
  <si>
    <t>陵水县</t>
  </si>
  <si>
    <t>陵水县陵水中学</t>
  </si>
  <si>
    <t>陵水县民族中学</t>
  </si>
  <si>
    <t>陵水县顺湖中学</t>
  </si>
  <si>
    <t>省属中学</t>
  </si>
  <si>
    <t>海南中学（含江东校区）</t>
  </si>
  <si>
    <t>海南中学美伦校区（澄迈县）</t>
  </si>
  <si>
    <t>海南省国兴中学</t>
  </si>
  <si>
    <t>海南省农垦中学</t>
  </si>
  <si>
    <t>海南师范大学附属中学</t>
  </si>
  <si>
    <t>海南省仁德学校（澄迈县）</t>
  </si>
  <si>
    <t>海南省农垦实验中学(五指山市)</t>
  </si>
  <si>
    <t>省属幼儿园</t>
  </si>
  <si>
    <t>海南中学附属幼儿园</t>
  </si>
  <si>
    <t>海南师范大学附属幼儿园</t>
  </si>
  <si>
    <t>需求岗位合计</t>
  </si>
  <si>
    <t>教育部直属师范大学2026届公费师范毕业生总数</t>
  </si>
  <si>
    <t>附件2</t>
  </si>
  <si>
    <t>海南省2026届部属师范大学海南生源“优师计划”师范毕业生就业岗位需求表</t>
  </si>
  <si>
    <t>海南省农垦实验中学（五指山市）</t>
  </si>
  <si>
    <t>海南热带海洋学院附属中学（五指山市）</t>
  </si>
  <si>
    <t>海南省农垦加来高级中学（临高县）</t>
  </si>
  <si>
    <t>五指山中学</t>
  </si>
  <si>
    <t>临高县第二中学</t>
  </si>
  <si>
    <t>临高县新盈中学</t>
  </si>
  <si>
    <t>白沙县</t>
  </si>
  <si>
    <t>海南中学白沙学校(高中）</t>
  </si>
  <si>
    <t>白沙县民族中学(高中)</t>
  </si>
  <si>
    <t>保亭县</t>
  </si>
  <si>
    <t>保亭县保亭中学</t>
  </si>
  <si>
    <t>琼中县</t>
  </si>
  <si>
    <t>华中师范大学琼中附属中学</t>
  </si>
  <si>
    <t>教育部直属师范大学2026届优师计划师范毕业生总数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</si>
</sst>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8"/>
      <name val="方正小标宋_GBK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16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rgb="FF000000"/>
      <name val="宋体"/>
      <charset val="134"/>
      <scheme val="major"/>
    </font>
    <font>
      <sz val="18"/>
      <color rgb="FF000000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b/>
      <sz val="14"/>
      <name val="宋体"/>
      <charset val="134"/>
      <scheme val="major"/>
    </font>
    <font>
      <sz val="16"/>
      <color rgb="FF000000"/>
      <name val="宋体"/>
      <charset val="134"/>
    </font>
    <font>
      <b/>
      <sz val="14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0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33" fillId="5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Fill="1">
      <alignment vertical="center"/>
    </xf>
    <xf numFmtId="0" fontId="12" fillId="0" borderId="0" xfId="0" applyFont="1">
      <alignment vertical="center"/>
    </xf>
    <xf numFmtId="0" fontId="0" fillId="0" borderId="0" xfId="0" applyFill="1">
      <alignment vertical="center"/>
    </xf>
    <xf numFmtId="0" fontId="13" fillId="0" borderId="0" xfId="0" applyFont="1" applyFill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2" fillId="0" borderId="1" xfId="0" applyFont="1" applyBorder="1" applyAlignment="1">
      <alignment horizontal="center" vertical="center" textRotation="255"/>
    </xf>
    <xf numFmtId="0" fontId="1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textRotation="255"/>
    </xf>
    <xf numFmtId="0" fontId="16" fillId="0" borderId="1" xfId="0" applyFont="1" applyBorder="1" applyAlignment="1">
      <alignment horizontal="center" vertical="center" textRotation="255" wrapText="1"/>
    </xf>
    <xf numFmtId="0" fontId="16" fillId="0" borderId="1" xfId="0" applyFont="1" applyFill="1" applyBorder="1" applyAlignment="1">
      <alignment horizontal="center" vertical="center" textRotation="255" wrapText="1"/>
    </xf>
    <xf numFmtId="0" fontId="17" fillId="0" borderId="1" xfId="0" applyFont="1" applyFill="1" applyBorder="1" applyAlignment="1">
      <alignment horizontal="center" vertical="center" textRotation="255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>
      <alignment vertical="center"/>
    </xf>
    <xf numFmtId="0" fontId="20" fillId="0" borderId="1" xfId="0" applyFont="1" applyFill="1" applyBorder="1" applyAlignment="1">
      <alignment horizontal="center" vertical="center" textRotation="255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6"/>
  <sheetViews>
    <sheetView workbookViewId="0">
      <pane ySplit="4" topLeftCell="A5" activePane="bottomLeft" state="frozen"/>
      <selection/>
      <selection pane="bottomLeft" activeCell="T5" sqref="T5"/>
    </sheetView>
  </sheetViews>
  <sheetFormatPr defaultColWidth="9" defaultRowHeight="14"/>
  <cols>
    <col min="1" max="1" width="9.75454545454545" customWidth="1"/>
    <col min="2" max="2" width="45.2545454545455" customWidth="1"/>
    <col min="3" max="6" width="6.62727272727273" customWidth="1"/>
    <col min="7" max="7" width="6.62727272727273" style="22" customWidth="1"/>
    <col min="8" max="8" width="6.62727272727273" customWidth="1"/>
    <col min="9" max="9" width="6.62727272727273" style="22" customWidth="1"/>
    <col min="10" max="12" width="6.62727272727273" customWidth="1"/>
    <col min="13" max="13" width="9.25454545454545" customWidth="1"/>
    <col min="14" max="14" width="7.37272727272727" customWidth="1"/>
    <col min="15" max="15" width="6.62727272727273" customWidth="1"/>
    <col min="16" max="16" width="6.37272727272727" customWidth="1"/>
  </cols>
  <sheetData>
    <row r="1" ht="28" customHeight="1" spans="1:16">
      <c r="A1" s="1" t="s">
        <v>0</v>
      </c>
    </row>
    <row r="2" ht="32" customHeight="1" spans="1:16">
      <c r="A2" s="24" t="s">
        <v>1</v>
      </c>
      <c r="B2" s="24"/>
      <c r="C2" s="24"/>
      <c r="D2" s="24"/>
      <c r="E2" s="24"/>
      <c r="F2" s="24"/>
      <c r="G2" s="25"/>
      <c r="H2" s="24"/>
      <c r="I2" s="25"/>
      <c r="J2" s="24"/>
      <c r="K2" s="24"/>
      <c r="L2" s="24"/>
      <c r="M2" s="24"/>
      <c r="N2" s="24"/>
      <c r="O2" s="24"/>
      <c r="P2" s="24"/>
    </row>
    <row r="3" ht="30" customHeight="1" spans="1:16">
      <c r="A3" s="3" t="s">
        <v>2</v>
      </c>
      <c r="B3" s="3" t="s">
        <v>3</v>
      </c>
      <c r="C3" s="3" t="s">
        <v>4</v>
      </c>
      <c r="D3" s="3"/>
      <c r="E3" s="3"/>
      <c r="F3" s="3"/>
      <c r="G3" s="7"/>
      <c r="H3" s="3"/>
      <c r="I3" s="7"/>
      <c r="J3" s="3"/>
      <c r="K3" s="3"/>
      <c r="L3" s="3"/>
      <c r="M3" s="3"/>
      <c r="N3" s="3"/>
      <c r="O3" s="3"/>
      <c r="P3" s="3" t="s">
        <v>5</v>
      </c>
    </row>
    <row r="4" ht="43" customHeight="1" spans="1:16">
      <c r="A4" s="3"/>
      <c r="B4" s="3"/>
      <c r="C4" s="3" t="s">
        <v>6</v>
      </c>
      <c r="D4" s="3" t="s">
        <v>7</v>
      </c>
      <c r="E4" s="3" t="s">
        <v>8</v>
      </c>
      <c r="F4" s="3" t="s">
        <v>9</v>
      </c>
      <c r="G4" s="7" t="s">
        <v>10</v>
      </c>
      <c r="H4" s="3" t="s">
        <v>11</v>
      </c>
      <c r="I4" s="7" t="s">
        <v>12</v>
      </c>
      <c r="J4" s="3" t="s">
        <v>13</v>
      </c>
      <c r="K4" s="3" t="s">
        <v>14</v>
      </c>
      <c r="L4" s="3" t="s">
        <v>15</v>
      </c>
      <c r="M4" s="4" t="s">
        <v>16</v>
      </c>
      <c r="N4" s="4" t="s">
        <v>17</v>
      </c>
      <c r="O4" s="3" t="s">
        <v>18</v>
      </c>
      <c r="P4" s="3"/>
    </row>
    <row r="5" s="19" customFormat="1" ht="25" customHeight="1" spans="1:16">
      <c r="A5" s="26" t="s">
        <v>19</v>
      </c>
      <c r="B5" s="10" t="s">
        <v>20</v>
      </c>
      <c r="C5" s="27"/>
      <c r="D5" s="27"/>
      <c r="E5" s="27"/>
      <c r="F5" s="27"/>
      <c r="G5" s="27"/>
      <c r="H5" s="27">
        <v>1</v>
      </c>
      <c r="I5" s="27"/>
      <c r="J5" s="27"/>
      <c r="K5" s="27"/>
      <c r="L5" s="27"/>
      <c r="M5" s="27"/>
      <c r="N5" s="27"/>
      <c r="O5" s="27"/>
      <c r="P5" s="27">
        <v>1</v>
      </c>
    </row>
    <row r="6" s="19" customFormat="1" ht="25" customHeight="1" spans="1:16">
      <c r="A6" s="26"/>
      <c r="B6" s="10" t="s">
        <v>21</v>
      </c>
      <c r="C6" s="27"/>
      <c r="D6" s="27"/>
      <c r="E6" s="27"/>
      <c r="F6" s="27"/>
      <c r="G6" s="27"/>
      <c r="H6" s="27"/>
      <c r="I6" s="27"/>
      <c r="J6" s="27">
        <v>1</v>
      </c>
      <c r="K6" s="27"/>
      <c r="L6" s="27"/>
      <c r="M6" s="27"/>
      <c r="N6" s="27"/>
      <c r="O6" s="27"/>
      <c r="P6" s="27">
        <v>1</v>
      </c>
    </row>
    <row r="7" s="19" customFormat="1" ht="25" customHeight="1" spans="1:16">
      <c r="A7" s="26"/>
      <c r="B7" s="10" t="s">
        <v>22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>
        <v>1</v>
      </c>
      <c r="N7" s="27"/>
      <c r="O7" s="27"/>
      <c r="P7" s="27">
        <v>1</v>
      </c>
    </row>
    <row r="8" s="19" customFormat="1" ht="25" customHeight="1" spans="1:16">
      <c r="A8" s="26"/>
      <c r="B8" s="10" t="s">
        <v>23</v>
      </c>
      <c r="C8" s="27"/>
      <c r="D8" s="27"/>
      <c r="E8" s="27"/>
      <c r="F8" s="27"/>
      <c r="G8" s="27"/>
      <c r="H8" s="27"/>
      <c r="I8" s="27"/>
      <c r="J8" s="27"/>
      <c r="K8" s="27">
        <v>1</v>
      </c>
      <c r="L8" s="27"/>
      <c r="M8" s="27"/>
      <c r="N8" s="27"/>
      <c r="O8" s="27"/>
      <c r="P8" s="27">
        <v>1</v>
      </c>
    </row>
    <row r="9" s="19" customFormat="1" ht="25" customHeight="1" spans="1:16">
      <c r="A9" s="26"/>
      <c r="B9" s="10" t="s">
        <v>24</v>
      </c>
      <c r="C9" s="27"/>
      <c r="D9" s="27"/>
      <c r="E9" s="27"/>
      <c r="F9" s="27"/>
      <c r="G9" s="27"/>
      <c r="H9" s="27"/>
      <c r="I9" s="27"/>
      <c r="J9" s="27"/>
      <c r="K9" s="27"/>
      <c r="L9" s="27">
        <v>1</v>
      </c>
      <c r="M9" s="27"/>
      <c r="N9" s="27"/>
      <c r="O9" s="27"/>
      <c r="P9" s="27">
        <v>1</v>
      </c>
    </row>
    <row r="10" s="19" customFormat="1" ht="25" customHeight="1" spans="1:16">
      <c r="A10" s="26"/>
      <c r="B10" s="10" t="s">
        <v>25</v>
      </c>
      <c r="C10" s="27"/>
      <c r="D10" s="27"/>
      <c r="E10" s="27"/>
      <c r="F10" s="27"/>
      <c r="G10" s="27">
        <v>1</v>
      </c>
      <c r="H10" s="27"/>
      <c r="I10" s="27"/>
      <c r="J10" s="27"/>
      <c r="K10" s="27"/>
      <c r="L10" s="27"/>
      <c r="M10" s="27"/>
      <c r="N10" s="27"/>
      <c r="O10" s="27"/>
      <c r="P10" s="27">
        <v>1</v>
      </c>
    </row>
    <row r="11" s="19" customFormat="1" ht="25" customHeight="1" spans="1:16">
      <c r="A11" s="26"/>
      <c r="B11" s="10" t="s">
        <v>26</v>
      </c>
      <c r="C11" s="27">
        <v>1</v>
      </c>
      <c r="D11" s="27"/>
      <c r="E11" s="27">
        <v>1</v>
      </c>
      <c r="F11" s="27"/>
      <c r="G11" s="27"/>
      <c r="H11" s="27"/>
      <c r="I11" s="27">
        <v>1</v>
      </c>
      <c r="J11" s="27">
        <v>1</v>
      </c>
      <c r="K11" s="27"/>
      <c r="L11" s="27"/>
      <c r="M11" s="27"/>
      <c r="N11" s="27"/>
      <c r="O11" s="27"/>
      <c r="P11" s="27">
        <v>4</v>
      </c>
    </row>
    <row r="12" s="19" customFormat="1" ht="25" customHeight="1" spans="1:16">
      <c r="A12" s="26"/>
      <c r="B12" s="10" t="s">
        <v>27</v>
      </c>
      <c r="C12" s="27"/>
      <c r="D12" s="27">
        <v>1</v>
      </c>
      <c r="E12" s="27"/>
      <c r="F12" s="27"/>
      <c r="G12" s="27"/>
      <c r="H12" s="27">
        <v>1</v>
      </c>
      <c r="I12" s="27">
        <v>1</v>
      </c>
      <c r="J12" s="27"/>
      <c r="K12" s="27"/>
      <c r="L12" s="27"/>
      <c r="M12" s="27"/>
      <c r="N12" s="27"/>
      <c r="O12" s="27"/>
      <c r="P12" s="27">
        <v>3</v>
      </c>
    </row>
    <row r="13" s="19" customFormat="1" ht="25" customHeight="1" spans="1:16">
      <c r="A13" s="26"/>
      <c r="B13" s="10" t="s">
        <v>28</v>
      </c>
      <c r="C13" s="27"/>
      <c r="D13" s="27">
        <v>1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>
        <v>1</v>
      </c>
    </row>
    <row r="14" s="19" customFormat="1" ht="25" customHeight="1" spans="1:16">
      <c r="A14" s="26"/>
      <c r="B14" s="10" t="s">
        <v>29</v>
      </c>
      <c r="C14" s="27">
        <v>1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>
        <v>1</v>
      </c>
    </row>
    <row r="15" s="19" customFormat="1" ht="25" customHeight="1" spans="1:16">
      <c r="A15" s="26"/>
      <c r="B15" s="10" t="s">
        <v>30</v>
      </c>
      <c r="C15" s="27">
        <v>1</v>
      </c>
      <c r="D15" s="27"/>
      <c r="E15" s="27">
        <v>1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>
        <v>2</v>
      </c>
    </row>
    <row r="16" s="19" customFormat="1" ht="25" customHeight="1" spans="1:16">
      <c r="A16" s="26"/>
      <c r="B16" s="10" t="s">
        <v>31</v>
      </c>
      <c r="C16" s="27"/>
      <c r="D16" s="27">
        <v>1</v>
      </c>
      <c r="E16" s="27"/>
      <c r="F16" s="27">
        <v>1</v>
      </c>
      <c r="G16" s="27"/>
      <c r="H16" s="27"/>
      <c r="I16" s="27"/>
      <c r="J16" s="27"/>
      <c r="K16" s="27">
        <v>1</v>
      </c>
      <c r="L16" s="27"/>
      <c r="M16" s="27"/>
      <c r="N16" s="27"/>
      <c r="O16" s="27"/>
      <c r="P16" s="27">
        <v>3</v>
      </c>
    </row>
    <row r="17" s="19" customFormat="1" ht="25" customHeight="1" spans="1:16">
      <c r="A17" s="26"/>
      <c r="B17" s="10" t="s">
        <v>32</v>
      </c>
      <c r="C17" s="27"/>
      <c r="D17" s="27"/>
      <c r="E17" s="27"/>
      <c r="F17" s="27">
        <v>1</v>
      </c>
      <c r="G17" s="27"/>
      <c r="H17" s="27"/>
      <c r="I17" s="27"/>
      <c r="J17" s="27"/>
      <c r="K17" s="27"/>
      <c r="L17" s="27"/>
      <c r="M17" s="27"/>
      <c r="N17" s="27"/>
      <c r="O17" s="27"/>
      <c r="P17" s="27">
        <v>1</v>
      </c>
    </row>
    <row r="18" s="19" customFormat="1" ht="25" customHeight="1" spans="1:16">
      <c r="A18" s="26"/>
      <c r="B18" s="10" t="s">
        <v>33</v>
      </c>
      <c r="C18" s="27"/>
      <c r="D18" s="27"/>
      <c r="E18" s="27"/>
      <c r="F18" s="27"/>
      <c r="G18" s="27">
        <v>1</v>
      </c>
      <c r="H18" s="27"/>
      <c r="I18" s="27"/>
      <c r="J18" s="27"/>
      <c r="K18" s="27"/>
      <c r="L18" s="27"/>
      <c r="M18" s="27"/>
      <c r="N18" s="27">
        <v>1</v>
      </c>
      <c r="O18" s="27"/>
      <c r="P18" s="27">
        <v>2</v>
      </c>
    </row>
    <row r="19" s="20" customFormat="1" ht="25" customHeight="1" spans="1:16">
      <c r="A19" s="28"/>
      <c r="B19" s="10" t="s">
        <v>5</v>
      </c>
      <c r="C19" s="27">
        <f t="shared" ref="C19:N19" si="0">SUM(C5:C18)</f>
        <v>3</v>
      </c>
      <c r="D19" s="27">
        <f t="shared" si="0"/>
        <v>3</v>
      </c>
      <c r="E19" s="27">
        <f t="shared" si="0"/>
        <v>2</v>
      </c>
      <c r="F19" s="27">
        <f t="shared" si="0"/>
        <v>2</v>
      </c>
      <c r="G19" s="27">
        <f t="shared" si="0"/>
        <v>2</v>
      </c>
      <c r="H19" s="27">
        <f t="shared" si="0"/>
        <v>2</v>
      </c>
      <c r="I19" s="27">
        <f t="shared" si="0"/>
        <v>2</v>
      </c>
      <c r="J19" s="27">
        <f t="shared" si="0"/>
        <v>2</v>
      </c>
      <c r="K19" s="27">
        <f t="shared" si="0"/>
        <v>2</v>
      </c>
      <c r="L19" s="27">
        <f t="shared" si="0"/>
        <v>1</v>
      </c>
      <c r="M19" s="27">
        <f t="shared" si="0"/>
        <v>1</v>
      </c>
      <c r="N19" s="27">
        <f t="shared" si="0"/>
        <v>1</v>
      </c>
      <c r="O19" s="27"/>
      <c r="P19" s="27">
        <f>SUM(C19:O19)</f>
        <v>23</v>
      </c>
    </row>
    <row r="20" s="21" customFormat="1" ht="25" customHeight="1" spans="1:16">
      <c r="A20" s="29" t="s">
        <v>34</v>
      </c>
      <c r="B20" s="10" t="s">
        <v>35</v>
      </c>
      <c r="C20" s="27">
        <v>1</v>
      </c>
      <c r="D20" s="27">
        <v>1</v>
      </c>
      <c r="E20" s="27"/>
      <c r="F20" s="27"/>
      <c r="G20" s="27"/>
      <c r="H20" s="27">
        <v>1</v>
      </c>
      <c r="I20" s="27">
        <v>1</v>
      </c>
      <c r="J20" s="27">
        <v>1</v>
      </c>
      <c r="K20" s="27">
        <v>1</v>
      </c>
      <c r="L20" s="27"/>
      <c r="M20" s="27"/>
      <c r="N20" s="27"/>
      <c r="O20" s="27"/>
      <c r="P20" s="27">
        <v>6</v>
      </c>
    </row>
    <row r="21" s="21" customFormat="1" ht="25" customHeight="1" spans="1:16">
      <c r="A21" s="29"/>
      <c r="B21" s="10" t="s">
        <v>36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>
        <v>1</v>
      </c>
      <c r="N21" s="27"/>
      <c r="O21" s="27"/>
      <c r="P21" s="27">
        <v>1</v>
      </c>
    </row>
    <row r="22" s="21" customFormat="1" ht="25" customHeight="1" spans="1:16">
      <c r="A22" s="29"/>
      <c r="B22" s="10" t="s">
        <v>37</v>
      </c>
      <c r="C22" s="27">
        <v>1</v>
      </c>
      <c r="D22" s="27">
        <v>1</v>
      </c>
      <c r="E22" s="27">
        <v>1</v>
      </c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>
        <v>3</v>
      </c>
    </row>
    <row r="23" s="21" customFormat="1" ht="25" customHeight="1" spans="1:16">
      <c r="A23" s="29"/>
      <c r="B23" s="10" t="s">
        <v>38</v>
      </c>
      <c r="C23" s="27"/>
      <c r="D23" s="27">
        <v>1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>
        <v>1</v>
      </c>
    </row>
    <row r="24" s="21" customFormat="1" ht="25" customHeight="1" spans="1:16">
      <c r="A24" s="29"/>
      <c r="B24" s="10" t="s">
        <v>39</v>
      </c>
      <c r="C24" s="27">
        <v>1</v>
      </c>
      <c r="D24" s="27">
        <v>1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>
        <v>2</v>
      </c>
    </row>
    <row r="25" s="21" customFormat="1" ht="25" customHeight="1" spans="1:16">
      <c r="A25" s="29"/>
      <c r="B25" s="10" t="s">
        <v>40</v>
      </c>
      <c r="C25" s="27"/>
      <c r="D25" s="27"/>
      <c r="E25" s="27"/>
      <c r="F25" s="27"/>
      <c r="G25" s="27"/>
      <c r="H25" s="27"/>
      <c r="I25" s="27">
        <v>1</v>
      </c>
      <c r="J25" s="27"/>
      <c r="K25" s="27"/>
      <c r="L25" s="27"/>
      <c r="M25" s="27">
        <v>1</v>
      </c>
      <c r="N25" s="27"/>
      <c r="O25" s="27"/>
      <c r="P25" s="27">
        <v>2</v>
      </c>
    </row>
    <row r="26" s="21" customFormat="1" ht="25" customHeight="1" spans="1:16">
      <c r="A26" s="29"/>
      <c r="B26" s="10" t="s">
        <v>41</v>
      </c>
      <c r="C26" s="27"/>
      <c r="D26" s="27"/>
      <c r="E26" s="27"/>
      <c r="F26" s="27"/>
      <c r="G26" s="27"/>
      <c r="H26" s="27"/>
      <c r="I26" s="27">
        <v>1</v>
      </c>
      <c r="J26" s="27"/>
      <c r="K26" s="27"/>
      <c r="L26" s="27"/>
      <c r="M26" s="27"/>
      <c r="N26" s="27"/>
      <c r="O26" s="27"/>
      <c r="P26" s="27">
        <v>1</v>
      </c>
    </row>
    <row r="27" s="21" customFormat="1" ht="25" customHeight="1" spans="1:16">
      <c r="A27" s="29"/>
      <c r="B27" s="10" t="s">
        <v>42</v>
      </c>
      <c r="C27" s="27"/>
      <c r="D27" s="27"/>
      <c r="E27" s="27"/>
      <c r="F27" s="27"/>
      <c r="G27" s="27"/>
      <c r="H27" s="27"/>
      <c r="I27" s="27"/>
      <c r="J27" s="27">
        <v>1</v>
      </c>
      <c r="K27" s="27"/>
      <c r="L27" s="27"/>
      <c r="M27" s="27"/>
      <c r="N27" s="27">
        <v>1</v>
      </c>
      <c r="O27" s="27"/>
      <c r="P27" s="27">
        <v>2</v>
      </c>
    </row>
    <row r="28" s="21" customFormat="1" ht="25" customHeight="1" spans="1:16">
      <c r="A28" s="29"/>
      <c r="B28" s="10" t="s">
        <v>43</v>
      </c>
      <c r="C28" s="27">
        <v>1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>
        <v>1</v>
      </c>
    </row>
    <row r="29" s="21" customFormat="1" ht="25" customHeight="1" spans="1:16">
      <c r="A29" s="29"/>
      <c r="B29" s="10" t="s">
        <v>44</v>
      </c>
      <c r="C29" s="27"/>
      <c r="D29" s="27"/>
      <c r="E29" s="27"/>
      <c r="F29" s="27">
        <v>1</v>
      </c>
      <c r="G29" s="27"/>
      <c r="H29" s="27"/>
      <c r="I29" s="27"/>
      <c r="J29" s="27"/>
      <c r="K29" s="27"/>
      <c r="L29" s="27"/>
      <c r="M29" s="27"/>
      <c r="N29" s="27"/>
      <c r="O29" s="27"/>
      <c r="P29" s="27">
        <v>1</v>
      </c>
    </row>
    <row r="30" s="22" customFormat="1" ht="25" customHeight="1" spans="1:16">
      <c r="A30" s="30"/>
      <c r="B30" s="10" t="s">
        <v>5</v>
      </c>
      <c r="C30" s="27">
        <f>SUM(C20:C29)</f>
        <v>4</v>
      </c>
      <c r="D30" s="27">
        <f>SUM(D20:D29)</f>
        <v>4</v>
      </c>
      <c r="E30" s="27">
        <f>SUM(E20:E29)</f>
        <v>1</v>
      </c>
      <c r="F30" s="27">
        <f>SUM(F20:F29)</f>
        <v>1</v>
      </c>
      <c r="G30" s="27"/>
      <c r="H30" s="27">
        <f>SUM(H20:H29)</f>
        <v>1</v>
      </c>
      <c r="I30" s="27">
        <f>SUM(I20:I29)</f>
        <v>3</v>
      </c>
      <c r="J30" s="27">
        <f>SUM(J20:J29)</f>
        <v>2</v>
      </c>
      <c r="K30" s="27">
        <f>SUM(K20:K29)</f>
        <v>1</v>
      </c>
      <c r="L30" s="27"/>
      <c r="M30" s="27">
        <f>SUM(M20:M29)</f>
        <v>2</v>
      </c>
      <c r="N30" s="27">
        <f>SUM(N20:N29)</f>
        <v>1</v>
      </c>
      <c r="O30" s="27"/>
      <c r="P30" s="27">
        <f>SUM(C30:O30)</f>
        <v>20</v>
      </c>
    </row>
    <row r="31" ht="25" customHeight="1" spans="1:16">
      <c r="A31" s="29" t="s">
        <v>45</v>
      </c>
      <c r="B31" s="10" t="s">
        <v>46</v>
      </c>
      <c r="C31" s="27">
        <v>1</v>
      </c>
      <c r="D31" s="27">
        <v>1</v>
      </c>
      <c r="E31" s="27"/>
      <c r="F31" s="27"/>
      <c r="G31" s="27"/>
      <c r="H31" s="27"/>
      <c r="I31" s="27">
        <v>1</v>
      </c>
      <c r="J31" s="27">
        <v>1</v>
      </c>
      <c r="K31" s="27">
        <v>1</v>
      </c>
      <c r="L31" s="27"/>
      <c r="M31" s="27"/>
      <c r="N31" s="27"/>
      <c r="O31" s="27"/>
      <c r="P31" s="27">
        <v>5</v>
      </c>
    </row>
    <row r="32" ht="25" customHeight="1" spans="1:16">
      <c r="A32" s="29"/>
      <c r="B32" s="10" t="s">
        <v>47</v>
      </c>
      <c r="C32" s="27"/>
      <c r="D32" s="27"/>
      <c r="E32" s="27">
        <v>1</v>
      </c>
      <c r="F32" s="27">
        <v>1</v>
      </c>
      <c r="G32" s="27"/>
      <c r="H32" s="27">
        <v>1</v>
      </c>
      <c r="I32" s="27"/>
      <c r="J32" s="27"/>
      <c r="K32" s="27"/>
      <c r="L32" s="27"/>
      <c r="M32" s="27"/>
      <c r="N32" s="27"/>
      <c r="O32" s="27"/>
      <c r="P32" s="27">
        <v>3</v>
      </c>
    </row>
    <row r="33" ht="25" customHeight="1" spans="1:16">
      <c r="A33" s="29"/>
      <c r="B33" s="10" t="s">
        <v>48</v>
      </c>
      <c r="C33" s="27">
        <v>1</v>
      </c>
      <c r="D33" s="27">
        <v>1</v>
      </c>
      <c r="E33" s="27">
        <v>1</v>
      </c>
      <c r="F33" s="27"/>
      <c r="G33" s="27"/>
      <c r="H33" s="27">
        <v>1</v>
      </c>
      <c r="I33" s="27">
        <v>1</v>
      </c>
      <c r="J33" s="27"/>
      <c r="K33" s="27"/>
      <c r="L33" s="27"/>
      <c r="M33" s="27"/>
      <c r="N33" s="27"/>
      <c r="O33" s="27"/>
      <c r="P33" s="27">
        <v>5</v>
      </c>
    </row>
    <row r="34" ht="25" customHeight="1" spans="1:16">
      <c r="A34" s="29"/>
      <c r="B34" s="10" t="s">
        <v>49</v>
      </c>
      <c r="C34" s="27"/>
      <c r="D34" s="27">
        <v>1</v>
      </c>
      <c r="E34" s="27"/>
      <c r="F34" s="27"/>
      <c r="G34" s="27"/>
      <c r="H34" s="27"/>
      <c r="I34" s="27"/>
      <c r="J34" s="27"/>
      <c r="K34" s="27">
        <v>1</v>
      </c>
      <c r="L34" s="27"/>
      <c r="M34" s="27"/>
      <c r="N34" s="27"/>
      <c r="O34" s="27"/>
      <c r="P34" s="27">
        <v>2</v>
      </c>
    </row>
    <row r="35" ht="25" customHeight="1" spans="1:16">
      <c r="A35" s="29"/>
      <c r="B35" s="10" t="s">
        <v>50</v>
      </c>
      <c r="C35" s="27">
        <v>1</v>
      </c>
      <c r="D35" s="27"/>
      <c r="E35" s="27"/>
      <c r="F35" s="27"/>
      <c r="G35" s="27"/>
      <c r="H35" s="27">
        <v>1</v>
      </c>
      <c r="I35" s="27"/>
      <c r="J35" s="27"/>
      <c r="K35" s="27"/>
      <c r="L35" s="27"/>
      <c r="M35" s="27"/>
      <c r="N35" s="27"/>
      <c r="O35" s="27"/>
      <c r="P35" s="27">
        <v>2</v>
      </c>
    </row>
    <row r="36" ht="25" customHeight="1" spans="1:16">
      <c r="A36" s="29"/>
      <c r="B36" s="10" t="s">
        <v>51</v>
      </c>
      <c r="C36" s="27"/>
      <c r="D36" s="27">
        <v>1</v>
      </c>
      <c r="E36" s="27"/>
      <c r="F36" s="27"/>
      <c r="G36" s="27"/>
      <c r="H36" s="27"/>
      <c r="I36" s="27"/>
      <c r="J36" s="27">
        <v>1</v>
      </c>
      <c r="K36" s="27"/>
      <c r="L36" s="27"/>
      <c r="M36" s="27"/>
      <c r="N36" s="27"/>
      <c r="O36" s="27"/>
      <c r="P36" s="27">
        <v>2</v>
      </c>
    </row>
    <row r="37" ht="25" customHeight="1" spans="1:16">
      <c r="A37" s="29"/>
      <c r="B37" s="10" t="s">
        <v>52</v>
      </c>
      <c r="C37" s="27"/>
      <c r="D37" s="27"/>
      <c r="E37" s="27">
        <v>1</v>
      </c>
      <c r="F37" s="27"/>
      <c r="G37" s="27"/>
      <c r="H37" s="27"/>
      <c r="I37" s="27"/>
      <c r="J37" s="27"/>
      <c r="K37" s="27"/>
      <c r="L37" s="27">
        <v>1</v>
      </c>
      <c r="M37" s="27"/>
      <c r="N37" s="27"/>
      <c r="O37" s="27"/>
      <c r="P37" s="27">
        <v>2</v>
      </c>
    </row>
    <row r="38" ht="25" customHeight="1" spans="1:16">
      <c r="A38" s="29"/>
      <c r="B38" s="10" t="s">
        <v>53</v>
      </c>
      <c r="C38" s="27"/>
      <c r="D38" s="27">
        <v>1</v>
      </c>
      <c r="E38" s="27"/>
      <c r="F38" s="27"/>
      <c r="G38" s="27"/>
      <c r="H38" s="27">
        <v>1</v>
      </c>
      <c r="I38" s="27"/>
      <c r="J38" s="27"/>
      <c r="K38" s="27">
        <v>1</v>
      </c>
      <c r="L38" s="27"/>
      <c r="M38" s="27"/>
      <c r="N38" s="27"/>
      <c r="O38" s="27"/>
      <c r="P38" s="27">
        <v>3</v>
      </c>
    </row>
    <row r="39" s="22" customFormat="1" ht="25" customHeight="1" spans="1:16">
      <c r="A39" s="30"/>
      <c r="B39" s="10" t="s">
        <v>5</v>
      </c>
      <c r="C39" s="27">
        <f t="shared" ref="C39:K39" si="1">SUM(C31:C38)</f>
        <v>3</v>
      </c>
      <c r="D39" s="27">
        <f t="shared" si="1"/>
        <v>5</v>
      </c>
      <c r="E39" s="27">
        <f t="shared" si="1"/>
        <v>3</v>
      </c>
      <c r="F39" s="27">
        <f t="shared" si="1"/>
        <v>1</v>
      </c>
      <c r="G39" s="27"/>
      <c r="H39" s="27">
        <f t="shared" si="1"/>
        <v>4</v>
      </c>
      <c r="I39" s="27">
        <f t="shared" si="1"/>
        <v>2</v>
      </c>
      <c r="J39" s="27">
        <f t="shared" si="1"/>
        <v>2</v>
      </c>
      <c r="K39" s="27">
        <f t="shared" si="1"/>
        <v>3</v>
      </c>
      <c r="L39" s="27">
        <v>1</v>
      </c>
      <c r="M39" s="27"/>
      <c r="N39" s="27"/>
      <c r="O39" s="27"/>
      <c r="P39" s="27">
        <f>SUM(P31:P38)</f>
        <v>24</v>
      </c>
    </row>
    <row r="40" ht="25" customHeight="1" spans="1:16">
      <c r="A40" s="29" t="s">
        <v>54</v>
      </c>
      <c r="B40" s="10" t="s">
        <v>55</v>
      </c>
      <c r="C40" s="27"/>
      <c r="D40" s="27">
        <v>1</v>
      </c>
      <c r="E40" s="27"/>
      <c r="F40" s="27">
        <v>1</v>
      </c>
      <c r="G40" s="27"/>
      <c r="H40" s="27"/>
      <c r="I40" s="27"/>
      <c r="J40" s="27">
        <v>1</v>
      </c>
      <c r="K40" s="27"/>
      <c r="L40" s="27"/>
      <c r="M40" s="27"/>
      <c r="N40" s="27"/>
      <c r="O40" s="27"/>
      <c r="P40" s="27">
        <v>3</v>
      </c>
    </row>
    <row r="41" ht="25" customHeight="1" spans="1:16">
      <c r="A41" s="29"/>
      <c r="B41" s="10" t="s">
        <v>56</v>
      </c>
      <c r="C41" s="27"/>
      <c r="D41" s="27">
        <v>1</v>
      </c>
      <c r="E41" s="27"/>
      <c r="F41" s="27"/>
      <c r="G41" s="27"/>
      <c r="H41" s="27"/>
      <c r="I41" s="27">
        <v>1</v>
      </c>
      <c r="J41" s="27"/>
      <c r="K41" s="27">
        <v>1</v>
      </c>
      <c r="L41" s="27"/>
      <c r="M41" s="27"/>
      <c r="N41" s="27"/>
      <c r="O41" s="27"/>
      <c r="P41" s="27">
        <v>3</v>
      </c>
    </row>
    <row r="42" ht="25" customHeight="1" spans="1:16">
      <c r="A42" s="29"/>
      <c r="B42" s="10" t="s">
        <v>57</v>
      </c>
      <c r="C42" s="27"/>
      <c r="D42" s="27">
        <v>1</v>
      </c>
      <c r="E42" s="27"/>
      <c r="F42" s="27"/>
      <c r="G42" s="27"/>
      <c r="H42" s="27">
        <v>1</v>
      </c>
      <c r="I42" s="27"/>
      <c r="J42" s="27"/>
      <c r="K42" s="27"/>
      <c r="L42" s="27"/>
      <c r="M42" s="27"/>
      <c r="N42" s="27"/>
      <c r="O42" s="27"/>
      <c r="P42" s="27">
        <v>2</v>
      </c>
    </row>
    <row r="43" ht="25" customHeight="1" spans="1:16">
      <c r="A43" s="29"/>
      <c r="B43" s="10" t="s">
        <v>58</v>
      </c>
      <c r="C43" s="27">
        <v>1</v>
      </c>
      <c r="D43" s="27">
        <v>1</v>
      </c>
      <c r="E43" s="27">
        <v>1</v>
      </c>
      <c r="F43" s="27"/>
      <c r="G43" s="27"/>
      <c r="H43" s="27">
        <v>1</v>
      </c>
      <c r="I43" s="27">
        <v>1</v>
      </c>
      <c r="J43" s="27"/>
      <c r="K43" s="27"/>
      <c r="L43" s="27">
        <v>1</v>
      </c>
      <c r="M43" s="27"/>
      <c r="N43" s="27">
        <v>1</v>
      </c>
      <c r="O43" s="27"/>
      <c r="P43" s="27">
        <v>7</v>
      </c>
    </row>
    <row r="44" s="22" customFormat="1" ht="25" customHeight="1" spans="1:16">
      <c r="A44" s="30"/>
      <c r="B44" s="10" t="s">
        <v>5</v>
      </c>
      <c r="C44" s="27">
        <f>SUM(C40:C43)</f>
        <v>1</v>
      </c>
      <c r="D44" s="27">
        <f>SUM(D40:D43)</f>
        <v>4</v>
      </c>
      <c r="E44" s="27">
        <f>SUM(E40:E43)</f>
        <v>1</v>
      </c>
      <c r="F44" s="27">
        <f>SUM(F40:F43)</f>
        <v>1</v>
      </c>
      <c r="G44" s="27"/>
      <c r="H44" s="27">
        <f>SUM(H40:H43)</f>
        <v>2</v>
      </c>
      <c r="I44" s="27">
        <f>SUM(I40:I43)</f>
        <v>2</v>
      </c>
      <c r="J44" s="27">
        <f>SUM(J40:J43)</f>
        <v>1</v>
      </c>
      <c r="K44" s="27">
        <f>SUM(K40:K43)</f>
        <v>1</v>
      </c>
      <c r="L44" s="27">
        <f>SUM(L40:L43)</f>
        <v>1</v>
      </c>
      <c r="M44" s="27"/>
      <c r="N44" s="27">
        <f>SUM(N40:N43)</f>
        <v>1</v>
      </c>
      <c r="O44" s="27"/>
      <c r="P44" s="27">
        <f>SUM(P40:P43)</f>
        <v>15</v>
      </c>
    </row>
    <row r="45" ht="25" customHeight="1" spans="1:16">
      <c r="A45" s="29" t="s">
        <v>59</v>
      </c>
      <c r="B45" s="10" t="s">
        <v>60</v>
      </c>
      <c r="C45" s="27">
        <v>1</v>
      </c>
      <c r="D45" s="27">
        <v>1</v>
      </c>
      <c r="E45" s="27">
        <v>1</v>
      </c>
      <c r="F45" s="27">
        <v>1</v>
      </c>
      <c r="G45" s="27">
        <v>1</v>
      </c>
      <c r="H45" s="27">
        <v>1</v>
      </c>
      <c r="I45" s="27">
        <v>1</v>
      </c>
      <c r="J45" s="27">
        <v>1</v>
      </c>
      <c r="K45" s="27">
        <v>1</v>
      </c>
      <c r="L45" s="27">
        <v>1</v>
      </c>
      <c r="M45" s="27"/>
      <c r="N45" s="27">
        <v>1</v>
      </c>
      <c r="O45" s="27"/>
      <c r="P45" s="27">
        <f t="shared" ref="P45:P52" si="2">SUM(C45:O45)</f>
        <v>11</v>
      </c>
    </row>
    <row r="46" ht="25" customHeight="1" spans="1:16">
      <c r="A46" s="29"/>
      <c r="B46" s="10" t="s">
        <v>61</v>
      </c>
      <c r="C46" s="27">
        <v>1</v>
      </c>
      <c r="D46" s="27">
        <v>1</v>
      </c>
      <c r="E46" s="27">
        <v>1</v>
      </c>
      <c r="F46" s="27"/>
      <c r="G46" s="27">
        <v>1</v>
      </c>
      <c r="H46" s="27">
        <v>1</v>
      </c>
      <c r="I46" s="27">
        <v>1</v>
      </c>
      <c r="J46" s="27">
        <v>1</v>
      </c>
      <c r="K46" s="27">
        <v>1</v>
      </c>
      <c r="L46" s="27"/>
      <c r="M46" s="27"/>
      <c r="N46" s="27"/>
      <c r="O46" s="27"/>
      <c r="P46" s="27">
        <f t="shared" si="2"/>
        <v>8</v>
      </c>
    </row>
    <row r="47" ht="25" customHeight="1" spans="1:16">
      <c r="A47" s="29"/>
      <c r="B47" s="10" t="s">
        <v>62</v>
      </c>
      <c r="C47" s="27">
        <v>1</v>
      </c>
      <c r="D47" s="27"/>
      <c r="E47" s="27">
        <v>1</v>
      </c>
      <c r="F47" s="27"/>
      <c r="G47" s="27">
        <v>1</v>
      </c>
      <c r="H47" s="27"/>
      <c r="I47" s="27">
        <v>1</v>
      </c>
      <c r="J47" s="27">
        <v>1</v>
      </c>
      <c r="K47" s="27"/>
      <c r="L47" s="27">
        <v>1</v>
      </c>
      <c r="M47" s="27"/>
      <c r="N47" s="27"/>
      <c r="O47" s="27"/>
      <c r="P47" s="27">
        <f t="shared" si="2"/>
        <v>6</v>
      </c>
    </row>
    <row r="48" ht="25" customHeight="1" spans="1:16">
      <c r="A48" s="29"/>
      <c r="B48" s="10" t="s">
        <v>63</v>
      </c>
      <c r="C48" s="27">
        <v>1</v>
      </c>
      <c r="D48" s="27">
        <v>1</v>
      </c>
      <c r="E48" s="27">
        <v>1</v>
      </c>
      <c r="F48" s="27">
        <v>1</v>
      </c>
      <c r="G48" s="27">
        <v>1</v>
      </c>
      <c r="H48" s="27"/>
      <c r="I48" s="27"/>
      <c r="J48" s="27"/>
      <c r="K48" s="27"/>
      <c r="L48" s="27"/>
      <c r="M48" s="27"/>
      <c r="N48" s="27"/>
      <c r="O48" s="27"/>
      <c r="P48" s="27">
        <f t="shared" si="2"/>
        <v>5</v>
      </c>
    </row>
    <row r="49" ht="25" customHeight="1" spans="1:16">
      <c r="A49" s="29"/>
      <c r="B49" s="10" t="s">
        <v>64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>
        <v>1</v>
      </c>
      <c r="N49" s="27"/>
      <c r="O49" s="27"/>
      <c r="P49" s="27">
        <f t="shared" si="2"/>
        <v>1</v>
      </c>
    </row>
    <row r="50" ht="25" customHeight="1" spans="1:16">
      <c r="A50" s="29"/>
      <c r="B50" s="10" t="s">
        <v>65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>
        <v>1</v>
      </c>
      <c r="N50" s="27"/>
      <c r="O50" s="27"/>
      <c r="P50" s="27">
        <f t="shared" si="2"/>
        <v>1</v>
      </c>
    </row>
    <row r="51" s="23" customFormat="1" ht="25" customHeight="1" spans="1:16">
      <c r="A51" s="31"/>
      <c r="B51" s="32" t="s">
        <v>5</v>
      </c>
      <c r="C51" s="33">
        <f t="shared" ref="C51:M51" si="3">SUM(C45:C48)</f>
        <v>4</v>
      </c>
      <c r="D51" s="33">
        <f t="shared" si="3"/>
        <v>3</v>
      </c>
      <c r="E51" s="33">
        <f t="shared" si="3"/>
        <v>4</v>
      </c>
      <c r="F51" s="33">
        <f t="shared" si="3"/>
        <v>2</v>
      </c>
      <c r="G51" s="33">
        <f t="shared" si="3"/>
        <v>4</v>
      </c>
      <c r="H51" s="33">
        <f t="shared" si="3"/>
        <v>2</v>
      </c>
      <c r="I51" s="33">
        <f t="shared" si="3"/>
        <v>3</v>
      </c>
      <c r="J51" s="33">
        <f t="shared" si="3"/>
        <v>3</v>
      </c>
      <c r="K51" s="33">
        <f t="shared" si="3"/>
        <v>2</v>
      </c>
      <c r="L51" s="33">
        <f t="shared" si="3"/>
        <v>2</v>
      </c>
      <c r="M51" s="33">
        <f>SUM(M45:M50)</f>
        <v>2</v>
      </c>
      <c r="N51" s="33">
        <f>SUM(N45:N48)</f>
        <v>1</v>
      </c>
      <c r="O51" s="33"/>
      <c r="P51" s="33">
        <f t="shared" si="2"/>
        <v>32</v>
      </c>
    </row>
    <row r="52" ht="25" customHeight="1" spans="1:16">
      <c r="A52" s="29" t="s">
        <v>66</v>
      </c>
      <c r="B52" s="10" t="s">
        <v>67</v>
      </c>
      <c r="C52" s="27">
        <v>1</v>
      </c>
      <c r="D52" s="27">
        <v>1</v>
      </c>
      <c r="E52" s="27">
        <v>1</v>
      </c>
      <c r="F52" s="27">
        <v>1</v>
      </c>
      <c r="G52" s="27"/>
      <c r="H52" s="27">
        <v>1</v>
      </c>
      <c r="I52" s="27">
        <v>1</v>
      </c>
      <c r="J52" s="27"/>
      <c r="K52" s="27">
        <v>1</v>
      </c>
      <c r="L52" s="27"/>
      <c r="M52" s="27"/>
      <c r="N52" s="27"/>
      <c r="O52" s="27"/>
      <c r="P52" s="27">
        <f t="shared" si="2"/>
        <v>7</v>
      </c>
    </row>
    <row r="53" ht="25" customHeight="1" spans="1:16">
      <c r="A53" s="29"/>
      <c r="B53" s="10" t="s">
        <v>68</v>
      </c>
      <c r="C53" s="27"/>
      <c r="D53" s="27"/>
      <c r="E53" s="27">
        <v>1</v>
      </c>
      <c r="F53" s="27">
        <v>1</v>
      </c>
      <c r="G53" s="27"/>
      <c r="H53" s="27"/>
      <c r="I53" s="27">
        <v>1</v>
      </c>
      <c r="J53" s="27"/>
      <c r="K53" s="27"/>
      <c r="L53" s="27"/>
      <c r="M53" s="27"/>
      <c r="N53" s="27">
        <v>1</v>
      </c>
      <c r="O53" s="27"/>
      <c r="P53" s="27">
        <v>4</v>
      </c>
    </row>
    <row r="54" s="22" customFormat="1" ht="25" customHeight="1" spans="1:16">
      <c r="A54" s="30"/>
      <c r="B54" s="10" t="s">
        <v>5</v>
      </c>
      <c r="C54" s="27">
        <f t="shared" ref="C54:L54" si="4">SUM(C52:C53)</f>
        <v>1</v>
      </c>
      <c r="D54" s="27">
        <f t="shared" si="4"/>
        <v>1</v>
      </c>
      <c r="E54" s="27">
        <f t="shared" si="4"/>
        <v>2</v>
      </c>
      <c r="F54" s="27">
        <f t="shared" si="4"/>
        <v>2</v>
      </c>
      <c r="G54" s="27"/>
      <c r="H54" s="27">
        <f t="shared" si="4"/>
        <v>1</v>
      </c>
      <c r="I54" s="27">
        <f t="shared" si="4"/>
        <v>2</v>
      </c>
      <c r="J54" s="27"/>
      <c r="K54" s="27">
        <f t="shared" si="4"/>
        <v>1</v>
      </c>
      <c r="L54" s="27"/>
      <c r="M54" s="27"/>
      <c r="N54" s="27">
        <v>1</v>
      </c>
      <c r="O54" s="27"/>
      <c r="P54" s="27">
        <f>SUM(C54:O54)</f>
        <v>11</v>
      </c>
    </row>
    <row r="55" ht="25" customHeight="1" spans="1:16">
      <c r="A55" s="29" t="s">
        <v>69</v>
      </c>
      <c r="B55" s="10" t="s">
        <v>70</v>
      </c>
      <c r="C55" s="27"/>
      <c r="D55" s="27"/>
      <c r="E55" s="27"/>
      <c r="F55" s="27"/>
      <c r="G55" s="27">
        <v>1</v>
      </c>
      <c r="H55" s="27"/>
      <c r="I55" s="27"/>
      <c r="J55" s="27"/>
      <c r="K55" s="27"/>
      <c r="L55" s="27"/>
      <c r="M55" s="27">
        <v>1</v>
      </c>
      <c r="N55" s="27"/>
      <c r="O55" s="27"/>
      <c r="P55" s="27">
        <f>SUM(C55:O55)</f>
        <v>2</v>
      </c>
    </row>
    <row r="56" ht="40" customHeight="1" spans="1:16">
      <c r="A56" s="29"/>
      <c r="B56" s="10" t="s">
        <v>71</v>
      </c>
      <c r="C56" s="27"/>
      <c r="D56" s="27"/>
      <c r="E56" s="27"/>
      <c r="F56" s="27"/>
      <c r="G56" s="27">
        <v>1</v>
      </c>
      <c r="H56" s="27"/>
      <c r="I56" s="27"/>
      <c r="J56" s="27"/>
      <c r="K56" s="27"/>
      <c r="L56" s="27">
        <v>1</v>
      </c>
      <c r="M56" s="27"/>
      <c r="N56" s="27"/>
      <c r="O56" s="27"/>
      <c r="P56" s="27">
        <v>2</v>
      </c>
    </row>
    <row r="57" s="22" customFormat="1" ht="25" customHeight="1" spans="1:16">
      <c r="A57" s="30"/>
      <c r="B57" s="34" t="s">
        <v>5</v>
      </c>
      <c r="C57" s="27"/>
      <c r="D57" s="27"/>
      <c r="E57" s="27"/>
      <c r="F57" s="27"/>
      <c r="G57" s="27">
        <v>2</v>
      </c>
      <c r="H57" s="27"/>
      <c r="I57" s="27"/>
      <c r="J57" s="27"/>
      <c r="K57" s="27"/>
      <c r="L57" s="27">
        <v>1</v>
      </c>
      <c r="M57" s="27">
        <f>SUM(M55:M56)</f>
        <v>1</v>
      </c>
      <c r="N57" s="27"/>
      <c r="O57" s="27"/>
      <c r="P57" s="35">
        <f>SUM(C57:O57)</f>
        <v>4</v>
      </c>
    </row>
    <row r="58" s="22" customFormat="1" ht="25" customHeight="1" spans="1:16">
      <c r="A58" s="30" t="s">
        <v>72</v>
      </c>
      <c r="B58" s="10" t="s">
        <v>73</v>
      </c>
      <c r="C58" s="27">
        <v>1</v>
      </c>
      <c r="D58" s="27">
        <v>1</v>
      </c>
      <c r="E58" s="27">
        <v>1</v>
      </c>
      <c r="F58" s="27"/>
      <c r="G58" s="27">
        <v>1</v>
      </c>
      <c r="H58" s="27">
        <v>1</v>
      </c>
      <c r="I58" s="27"/>
      <c r="J58" s="27"/>
      <c r="K58" s="27"/>
      <c r="L58" s="27"/>
      <c r="M58" s="27"/>
      <c r="N58" s="27"/>
      <c r="O58" s="27"/>
      <c r="P58" s="27">
        <f t="shared" ref="P58:P67" si="5">SUM(C58:O58)</f>
        <v>5</v>
      </c>
    </row>
    <row r="59" s="22" customFormat="1" ht="25" customHeight="1" spans="1:16">
      <c r="A59" s="30"/>
      <c r="B59" s="10" t="s">
        <v>74</v>
      </c>
      <c r="C59" s="27"/>
      <c r="D59" s="27">
        <v>1</v>
      </c>
      <c r="E59" s="27"/>
      <c r="F59" s="27">
        <v>1</v>
      </c>
      <c r="G59" s="27"/>
      <c r="H59" s="27"/>
      <c r="I59" s="27">
        <v>1</v>
      </c>
      <c r="J59" s="27"/>
      <c r="K59" s="27"/>
      <c r="L59" s="27"/>
      <c r="M59" s="27"/>
      <c r="N59" s="27"/>
      <c r="O59" s="27"/>
      <c r="P59" s="27">
        <f t="shared" si="5"/>
        <v>3</v>
      </c>
    </row>
    <row r="60" s="22" customFormat="1" ht="25" customHeight="1" spans="1:16">
      <c r="A60" s="30"/>
      <c r="B60" s="10" t="s">
        <v>75</v>
      </c>
      <c r="C60" s="27"/>
      <c r="D60" s="27"/>
      <c r="E60" s="27">
        <v>1</v>
      </c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>
        <f t="shared" si="5"/>
        <v>1</v>
      </c>
    </row>
    <row r="61" s="22" customFormat="1" ht="25" customHeight="1" spans="1:16">
      <c r="A61" s="30"/>
      <c r="B61" s="10" t="s">
        <v>76</v>
      </c>
      <c r="C61" s="27">
        <v>1</v>
      </c>
      <c r="D61" s="27">
        <v>1</v>
      </c>
      <c r="E61" s="27">
        <v>1</v>
      </c>
      <c r="F61" s="27">
        <v>1</v>
      </c>
      <c r="G61" s="27"/>
      <c r="H61" s="27">
        <v>1</v>
      </c>
      <c r="I61" s="27"/>
      <c r="J61" s="27">
        <v>1</v>
      </c>
      <c r="K61" s="27">
        <v>1</v>
      </c>
      <c r="L61" s="27"/>
      <c r="M61" s="27"/>
      <c r="N61" s="27">
        <v>1</v>
      </c>
      <c r="O61" s="27"/>
      <c r="P61" s="27">
        <f t="shared" si="5"/>
        <v>8</v>
      </c>
    </row>
    <row r="62" s="22" customFormat="1" ht="25" customHeight="1" spans="1:16">
      <c r="A62" s="30"/>
      <c r="B62" s="10" t="s">
        <v>77</v>
      </c>
      <c r="C62" s="27"/>
      <c r="D62" s="27"/>
      <c r="E62" s="27">
        <v>1</v>
      </c>
      <c r="F62" s="27"/>
      <c r="G62" s="27"/>
      <c r="H62" s="27"/>
      <c r="I62" s="27">
        <v>1</v>
      </c>
      <c r="J62" s="27">
        <v>1</v>
      </c>
      <c r="K62" s="27"/>
      <c r="L62" s="27"/>
      <c r="M62" s="27"/>
      <c r="N62" s="27"/>
      <c r="O62" s="27"/>
      <c r="P62" s="27">
        <f t="shared" si="5"/>
        <v>3</v>
      </c>
    </row>
    <row r="63" s="22" customFormat="1" ht="25" customHeight="1" spans="1:16">
      <c r="A63" s="30"/>
      <c r="B63" s="10" t="s">
        <v>78</v>
      </c>
      <c r="C63" s="27"/>
      <c r="D63" s="27"/>
      <c r="E63" s="27"/>
      <c r="F63" s="27"/>
      <c r="G63" s="27"/>
      <c r="H63" s="27">
        <v>1</v>
      </c>
      <c r="I63" s="27"/>
      <c r="J63" s="27"/>
      <c r="K63" s="27"/>
      <c r="L63" s="27"/>
      <c r="M63" s="27"/>
      <c r="N63" s="27"/>
      <c r="O63" s="27"/>
      <c r="P63" s="27">
        <f t="shared" si="5"/>
        <v>1</v>
      </c>
    </row>
    <row r="64" s="22" customFormat="1" ht="25" customHeight="1" spans="1:16">
      <c r="A64" s="30"/>
      <c r="B64" s="10" t="s">
        <v>79</v>
      </c>
      <c r="C64" s="27"/>
      <c r="D64" s="27"/>
      <c r="E64" s="27"/>
      <c r="F64" s="27"/>
      <c r="G64" s="27">
        <v>1</v>
      </c>
      <c r="H64" s="27"/>
      <c r="I64" s="27"/>
      <c r="J64" s="27"/>
      <c r="K64" s="27"/>
      <c r="L64" s="27"/>
      <c r="M64" s="27"/>
      <c r="N64" s="27"/>
      <c r="O64" s="27"/>
      <c r="P64" s="27">
        <f t="shared" si="5"/>
        <v>1</v>
      </c>
    </row>
    <row r="65" s="22" customFormat="1" ht="25" customHeight="1" spans="1:16">
      <c r="A65" s="30"/>
      <c r="B65" s="10" t="s">
        <v>80</v>
      </c>
      <c r="C65" s="27">
        <v>1</v>
      </c>
      <c r="D65" s="27">
        <v>1</v>
      </c>
      <c r="E65" s="27">
        <v>1</v>
      </c>
      <c r="F65" s="27">
        <v>1</v>
      </c>
      <c r="G65" s="27">
        <v>1</v>
      </c>
      <c r="H65" s="27">
        <v>1</v>
      </c>
      <c r="I65" s="27"/>
      <c r="J65" s="27">
        <v>1</v>
      </c>
      <c r="K65" s="27"/>
      <c r="L65" s="27"/>
      <c r="M65" s="27"/>
      <c r="N65" s="27"/>
      <c r="O65" s="27"/>
      <c r="P65" s="27">
        <f t="shared" si="5"/>
        <v>7</v>
      </c>
    </row>
    <row r="66" s="22" customFormat="1" ht="25" customHeight="1" spans="1:16">
      <c r="A66" s="30"/>
      <c r="B66" s="34" t="s">
        <v>5</v>
      </c>
      <c r="C66" s="27">
        <f t="shared" ref="C66:K66" si="6">SUM(C58:C65)</f>
        <v>3</v>
      </c>
      <c r="D66" s="27">
        <f t="shared" si="6"/>
        <v>4</v>
      </c>
      <c r="E66" s="27">
        <f t="shared" si="6"/>
        <v>5</v>
      </c>
      <c r="F66" s="27">
        <f t="shared" si="6"/>
        <v>3</v>
      </c>
      <c r="G66" s="27">
        <f t="shared" si="6"/>
        <v>3</v>
      </c>
      <c r="H66" s="27">
        <f t="shared" si="6"/>
        <v>4</v>
      </c>
      <c r="I66" s="27">
        <f t="shared" si="6"/>
        <v>2</v>
      </c>
      <c r="J66" s="27">
        <f t="shared" si="6"/>
        <v>3</v>
      </c>
      <c r="K66" s="27">
        <f t="shared" si="6"/>
        <v>1</v>
      </c>
      <c r="L66" s="27"/>
      <c r="M66" s="27"/>
      <c r="N66" s="27">
        <v>1</v>
      </c>
      <c r="O66" s="27"/>
      <c r="P66" s="35">
        <f t="shared" si="5"/>
        <v>29</v>
      </c>
    </row>
    <row r="67" s="22" customFormat="1" ht="25" customHeight="1" spans="1:16">
      <c r="A67" s="30" t="s">
        <v>81</v>
      </c>
      <c r="B67" s="10" t="s">
        <v>82</v>
      </c>
      <c r="C67" s="27"/>
      <c r="D67" s="27">
        <v>1</v>
      </c>
      <c r="E67" s="27"/>
      <c r="F67" s="27"/>
      <c r="G67" s="27"/>
      <c r="H67" s="27"/>
      <c r="I67" s="27">
        <v>1</v>
      </c>
      <c r="J67" s="27">
        <v>1</v>
      </c>
      <c r="K67" s="27">
        <v>1</v>
      </c>
      <c r="L67" s="27"/>
      <c r="M67" s="27"/>
      <c r="N67" s="27"/>
      <c r="O67" s="27"/>
      <c r="P67" s="27">
        <f t="shared" si="5"/>
        <v>4</v>
      </c>
    </row>
    <row r="68" s="22" customFormat="1" ht="25" customHeight="1" spans="1:16">
      <c r="A68" s="30"/>
      <c r="B68" s="10" t="s">
        <v>5</v>
      </c>
      <c r="C68" s="27"/>
      <c r="D68" s="27">
        <f>SUM(D67:D67)</f>
        <v>1</v>
      </c>
      <c r="E68" s="27"/>
      <c r="F68" s="27"/>
      <c r="G68" s="27"/>
      <c r="H68" s="27"/>
      <c r="I68" s="27">
        <f>SUM(I67:I67)</f>
        <v>1</v>
      </c>
      <c r="J68" s="27">
        <f>SUM(J67:J67)</f>
        <v>1</v>
      </c>
      <c r="K68" s="27">
        <v>1</v>
      </c>
      <c r="L68" s="27"/>
      <c r="M68" s="27"/>
      <c r="N68" s="27"/>
      <c r="O68" s="27"/>
      <c r="P68" s="27">
        <f t="shared" ref="P68:P89" si="7">SUM(C68:O68)</f>
        <v>4</v>
      </c>
    </row>
    <row r="69" s="22" customFormat="1" ht="25" customHeight="1" spans="1:16">
      <c r="A69" s="30" t="s">
        <v>83</v>
      </c>
      <c r="B69" s="10" t="s">
        <v>84</v>
      </c>
      <c r="C69" s="27">
        <v>1</v>
      </c>
      <c r="D69" s="27">
        <v>1</v>
      </c>
      <c r="E69" s="27">
        <v>1</v>
      </c>
      <c r="F69" s="27"/>
      <c r="G69" s="27">
        <v>1</v>
      </c>
      <c r="H69" s="27">
        <v>1</v>
      </c>
      <c r="I69" s="27">
        <v>1</v>
      </c>
      <c r="J69" s="27">
        <v>1</v>
      </c>
      <c r="K69" s="27">
        <v>1</v>
      </c>
      <c r="L69" s="27"/>
      <c r="M69" s="27"/>
      <c r="N69" s="27"/>
      <c r="O69" s="27"/>
      <c r="P69" s="27">
        <f t="shared" si="7"/>
        <v>8</v>
      </c>
    </row>
    <row r="70" s="22" customFormat="1" ht="25" customHeight="1" spans="1:16">
      <c r="A70" s="30"/>
      <c r="B70" s="10" t="s">
        <v>85</v>
      </c>
      <c r="C70" s="27"/>
      <c r="D70" s="27">
        <v>1</v>
      </c>
      <c r="E70" s="27">
        <v>1</v>
      </c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>
        <f t="shared" si="7"/>
        <v>2</v>
      </c>
    </row>
    <row r="71" s="22" customFormat="1" ht="25" customHeight="1" spans="1:16">
      <c r="A71" s="30"/>
      <c r="B71" s="10" t="s">
        <v>86</v>
      </c>
      <c r="C71" s="27"/>
      <c r="D71" s="27">
        <v>1</v>
      </c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>
        <f t="shared" si="7"/>
        <v>1</v>
      </c>
    </row>
    <row r="72" s="22" customFormat="1" ht="25" customHeight="1" spans="1:16">
      <c r="A72" s="30"/>
      <c r="B72" s="10" t="s">
        <v>87</v>
      </c>
      <c r="C72" s="27"/>
      <c r="D72" s="27"/>
      <c r="E72" s="27">
        <v>1</v>
      </c>
      <c r="F72" s="27"/>
      <c r="G72" s="27"/>
      <c r="H72" s="27"/>
      <c r="I72" s="27">
        <v>1</v>
      </c>
      <c r="J72" s="27"/>
      <c r="K72" s="27"/>
      <c r="L72" s="27"/>
      <c r="M72" s="27"/>
      <c r="N72" s="27"/>
      <c r="O72" s="27"/>
      <c r="P72" s="27">
        <f t="shared" si="7"/>
        <v>2</v>
      </c>
    </row>
    <row r="73" s="22" customFormat="1" ht="25" customHeight="1" spans="1:16">
      <c r="A73" s="30"/>
      <c r="B73" s="10" t="s">
        <v>5</v>
      </c>
      <c r="C73" s="27">
        <f>SUM(C69:C72)</f>
        <v>1</v>
      </c>
      <c r="D73" s="27">
        <f>SUM(D69:D72)</f>
        <v>3</v>
      </c>
      <c r="E73" s="27">
        <f>SUM(E69:E72)</f>
        <v>3</v>
      </c>
      <c r="F73" s="27"/>
      <c r="G73" s="27">
        <f>SUM(G69:G72)</f>
        <v>1</v>
      </c>
      <c r="H73" s="27">
        <f>SUM(H69:H72)</f>
        <v>1</v>
      </c>
      <c r="I73" s="27">
        <f>SUM(I69:I72)</f>
        <v>2</v>
      </c>
      <c r="J73" s="27">
        <f>SUM(J69:J72)</f>
        <v>1</v>
      </c>
      <c r="K73" s="27">
        <f>SUM(K69:K72)</f>
        <v>1</v>
      </c>
      <c r="L73" s="27"/>
      <c r="M73" s="27"/>
      <c r="N73" s="27"/>
      <c r="O73" s="27"/>
      <c r="P73" s="27">
        <f t="shared" si="7"/>
        <v>13</v>
      </c>
    </row>
    <row r="74" s="22" customFormat="1" ht="25" customHeight="1" spans="1:16">
      <c r="A74" s="30" t="s">
        <v>88</v>
      </c>
      <c r="B74" s="10" t="s">
        <v>89</v>
      </c>
      <c r="C74" s="27"/>
      <c r="D74" s="27"/>
      <c r="E74" s="27">
        <v>1</v>
      </c>
      <c r="F74" s="27"/>
      <c r="G74" s="27"/>
      <c r="H74" s="27">
        <v>1</v>
      </c>
      <c r="I74" s="27">
        <v>1</v>
      </c>
      <c r="J74" s="27">
        <v>1</v>
      </c>
      <c r="K74" s="27">
        <v>1</v>
      </c>
      <c r="L74" s="27">
        <v>1</v>
      </c>
      <c r="M74" s="27"/>
      <c r="N74" s="27">
        <v>1</v>
      </c>
      <c r="O74" s="27"/>
      <c r="P74" s="27">
        <f t="shared" si="7"/>
        <v>7</v>
      </c>
    </row>
    <row r="75" s="22" customFormat="1" ht="25" customHeight="1" spans="1:16">
      <c r="A75" s="30"/>
      <c r="B75" s="10" t="s">
        <v>90</v>
      </c>
      <c r="C75" s="27">
        <v>1</v>
      </c>
      <c r="D75" s="27"/>
      <c r="E75" s="27"/>
      <c r="F75" s="27"/>
      <c r="G75" s="27"/>
      <c r="H75" s="27"/>
      <c r="I75" s="27">
        <v>1</v>
      </c>
      <c r="J75" s="27">
        <v>1</v>
      </c>
      <c r="K75" s="27"/>
      <c r="L75" s="27">
        <v>1</v>
      </c>
      <c r="M75" s="27"/>
      <c r="N75" s="27">
        <v>1</v>
      </c>
      <c r="O75" s="27"/>
      <c r="P75" s="27">
        <f t="shared" si="7"/>
        <v>5</v>
      </c>
    </row>
    <row r="76" s="22" customFormat="1" ht="25" customHeight="1" spans="1:16">
      <c r="A76" s="30"/>
      <c r="B76" s="34" t="s">
        <v>5</v>
      </c>
      <c r="C76" s="27">
        <f>SUM(C74:C75)</f>
        <v>1</v>
      </c>
      <c r="D76" s="27"/>
      <c r="E76" s="27">
        <f>SUM(E74:E75)</f>
        <v>1</v>
      </c>
      <c r="F76" s="27"/>
      <c r="G76" s="27"/>
      <c r="H76" s="27">
        <f>SUM(H74:H75)</f>
        <v>1</v>
      </c>
      <c r="I76" s="27">
        <f>SUM(I74:I75)</f>
        <v>2</v>
      </c>
      <c r="J76" s="27">
        <f>SUM(J74:J75)</f>
        <v>2</v>
      </c>
      <c r="K76" s="27">
        <f>SUM(K74:K75)</f>
        <v>1</v>
      </c>
      <c r="L76" s="36">
        <f>SUM(L74:L75)</f>
        <v>2</v>
      </c>
      <c r="M76" s="37"/>
      <c r="N76" s="36">
        <f>SUM(N74:N75)</f>
        <v>2</v>
      </c>
      <c r="O76" s="37"/>
      <c r="P76" s="27">
        <f t="shared" si="7"/>
        <v>12</v>
      </c>
    </row>
    <row r="77" s="22" customFormat="1" ht="25" customHeight="1" spans="1:16">
      <c r="A77" s="30" t="s">
        <v>91</v>
      </c>
      <c r="B77" s="10" t="s">
        <v>92</v>
      </c>
      <c r="C77" s="27"/>
      <c r="D77" s="27">
        <v>1</v>
      </c>
      <c r="E77" s="27"/>
      <c r="F77" s="27"/>
      <c r="G77" s="27">
        <v>1</v>
      </c>
      <c r="H77" s="27">
        <v>1</v>
      </c>
      <c r="I77" s="27">
        <v>1</v>
      </c>
      <c r="J77" s="27">
        <v>1</v>
      </c>
      <c r="K77" s="27"/>
      <c r="L77" s="27"/>
      <c r="M77" s="27"/>
      <c r="N77" s="27"/>
      <c r="O77" s="27"/>
      <c r="P77" s="27">
        <f t="shared" si="7"/>
        <v>5</v>
      </c>
    </row>
    <row r="78" s="22" customFormat="1" ht="25" customHeight="1" spans="1:16">
      <c r="A78" s="30"/>
      <c r="B78" s="10" t="s">
        <v>93</v>
      </c>
      <c r="C78" s="27"/>
      <c r="D78" s="27"/>
      <c r="E78" s="27">
        <v>1</v>
      </c>
      <c r="F78" s="27"/>
      <c r="G78" s="27"/>
      <c r="H78" s="27"/>
      <c r="I78" s="27"/>
      <c r="J78" s="27"/>
      <c r="K78" s="27"/>
      <c r="L78" s="27">
        <v>1</v>
      </c>
      <c r="M78" s="27">
        <v>1</v>
      </c>
      <c r="N78" s="27"/>
      <c r="O78" s="27"/>
      <c r="P78" s="27">
        <f t="shared" si="7"/>
        <v>3</v>
      </c>
    </row>
    <row r="79" s="22" customFormat="1" ht="25" customHeight="1" spans="1:16">
      <c r="A79" s="30"/>
      <c r="B79" s="32" t="s">
        <v>94</v>
      </c>
      <c r="C79" s="27">
        <v>1</v>
      </c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>
        <f t="shared" si="7"/>
        <v>1</v>
      </c>
    </row>
    <row r="80" s="22" customFormat="1" ht="25" customHeight="1" spans="1:16">
      <c r="A80" s="30"/>
      <c r="B80" s="34" t="s">
        <v>5</v>
      </c>
      <c r="C80" s="27">
        <f>SUM(C77:C79)</f>
        <v>1</v>
      </c>
      <c r="D80" s="27">
        <f>SUM(D77:D79)</f>
        <v>1</v>
      </c>
      <c r="E80" s="27">
        <f>SUM(E77:E79)</f>
        <v>1</v>
      </c>
      <c r="F80" s="27"/>
      <c r="G80" s="27">
        <f>SUM(G77:G79)</f>
        <v>1</v>
      </c>
      <c r="H80" s="27">
        <f>SUM(H77:H79)</f>
        <v>1</v>
      </c>
      <c r="I80" s="27">
        <f>SUM(I77:I79)</f>
        <v>1</v>
      </c>
      <c r="J80" s="27">
        <f>SUM(J77:J79)</f>
        <v>1</v>
      </c>
      <c r="K80" s="27"/>
      <c r="L80" s="27">
        <f>SUM(L77:L79)</f>
        <v>1</v>
      </c>
      <c r="M80" s="27">
        <f>SUM(M77:M79)</f>
        <v>1</v>
      </c>
      <c r="N80" s="27"/>
      <c r="O80" s="27"/>
      <c r="P80" s="27">
        <f t="shared" si="7"/>
        <v>9</v>
      </c>
    </row>
    <row r="81" s="22" customFormat="1" ht="25" customHeight="1" spans="1:16">
      <c r="A81" s="30" t="s">
        <v>95</v>
      </c>
      <c r="B81" s="32" t="s">
        <v>96</v>
      </c>
      <c r="C81" s="27"/>
      <c r="D81" s="33">
        <v>1</v>
      </c>
      <c r="E81" s="27">
        <v>1</v>
      </c>
      <c r="F81" s="27"/>
      <c r="G81" s="27"/>
      <c r="H81" s="27"/>
      <c r="I81" s="27">
        <v>1</v>
      </c>
      <c r="J81" s="27">
        <v>1</v>
      </c>
      <c r="K81" s="27"/>
      <c r="L81" s="27"/>
      <c r="M81" s="27"/>
      <c r="N81" s="27"/>
      <c r="O81" s="27"/>
      <c r="P81" s="27">
        <f t="shared" si="7"/>
        <v>4</v>
      </c>
    </row>
    <row r="82" s="22" customFormat="1" ht="25" customHeight="1" spans="1:16">
      <c r="A82" s="30"/>
      <c r="B82" s="32" t="s">
        <v>97</v>
      </c>
      <c r="C82" s="27"/>
      <c r="D82" s="27">
        <v>1</v>
      </c>
      <c r="E82" s="27"/>
      <c r="F82" s="27"/>
      <c r="G82" s="27">
        <v>1</v>
      </c>
      <c r="H82" s="27"/>
      <c r="I82" s="27">
        <v>1</v>
      </c>
      <c r="J82" s="27"/>
      <c r="K82" s="27"/>
      <c r="L82" s="27"/>
      <c r="M82" s="27"/>
      <c r="N82" s="27"/>
      <c r="O82" s="27"/>
      <c r="P82" s="27">
        <f t="shared" si="7"/>
        <v>3</v>
      </c>
    </row>
    <row r="83" s="22" customFormat="1" ht="25" customHeight="1" spans="1:16">
      <c r="A83" s="30"/>
      <c r="B83" s="32" t="s">
        <v>98</v>
      </c>
      <c r="C83" s="27"/>
      <c r="D83" s="27">
        <v>1</v>
      </c>
      <c r="E83" s="27">
        <v>1</v>
      </c>
      <c r="F83" s="27"/>
      <c r="G83" s="27"/>
      <c r="H83" s="27"/>
      <c r="I83" s="27">
        <v>1</v>
      </c>
      <c r="J83" s="27"/>
      <c r="K83" s="27">
        <v>1</v>
      </c>
      <c r="L83" s="27"/>
      <c r="M83" s="27"/>
      <c r="N83" s="27"/>
      <c r="O83" s="27"/>
      <c r="P83" s="27">
        <f t="shared" si="7"/>
        <v>4</v>
      </c>
    </row>
    <row r="84" s="22" customFormat="1" ht="25" customHeight="1" spans="1:16">
      <c r="A84" s="30"/>
      <c r="B84" s="32" t="s">
        <v>99</v>
      </c>
      <c r="C84" s="33">
        <v>1</v>
      </c>
      <c r="D84" s="27">
        <v>1</v>
      </c>
      <c r="E84" s="27"/>
      <c r="F84" s="27"/>
      <c r="G84" s="27"/>
      <c r="H84" s="27"/>
      <c r="I84" s="27">
        <v>1</v>
      </c>
      <c r="J84" s="27"/>
      <c r="K84" s="27"/>
      <c r="L84" s="27"/>
      <c r="M84" s="27"/>
      <c r="N84" s="27"/>
      <c r="O84" s="27"/>
      <c r="P84" s="27">
        <f t="shared" si="7"/>
        <v>3</v>
      </c>
    </row>
    <row r="85" s="22" customFormat="1" ht="25" customHeight="1" spans="1:16">
      <c r="A85" s="30"/>
      <c r="B85" s="32" t="s">
        <v>100</v>
      </c>
      <c r="C85" s="27">
        <v>1</v>
      </c>
      <c r="D85" s="27">
        <v>1</v>
      </c>
      <c r="E85" s="27">
        <v>1</v>
      </c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>
        <f t="shared" si="7"/>
        <v>3</v>
      </c>
    </row>
    <row r="86" s="22" customFormat="1" ht="25" customHeight="1" spans="1:16">
      <c r="A86" s="30"/>
      <c r="B86" s="10" t="s">
        <v>101</v>
      </c>
      <c r="C86" s="33">
        <v>1</v>
      </c>
      <c r="D86" s="33">
        <v>1</v>
      </c>
      <c r="E86" s="33"/>
      <c r="F86" s="33">
        <v>1</v>
      </c>
      <c r="G86" s="33"/>
      <c r="H86" s="33"/>
      <c r="I86" s="33"/>
      <c r="J86" s="33"/>
      <c r="K86" s="33"/>
      <c r="L86" s="33">
        <v>1</v>
      </c>
      <c r="M86" s="33"/>
      <c r="N86" s="33">
        <v>1</v>
      </c>
      <c r="O86" s="27"/>
      <c r="P86" s="27">
        <f t="shared" si="7"/>
        <v>5</v>
      </c>
    </row>
    <row r="87" s="22" customFormat="1" ht="37" customHeight="1" spans="1:16">
      <c r="A87" s="30"/>
      <c r="B87" s="10" t="s">
        <v>102</v>
      </c>
      <c r="C87" s="27"/>
      <c r="D87" s="27"/>
      <c r="E87" s="27"/>
      <c r="F87" s="27"/>
      <c r="G87" s="27">
        <v>1</v>
      </c>
      <c r="H87" s="27"/>
      <c r="I87" s="27"/>
      <c r="J87" s="27">
        <v>1</v>
      </c>
      <c r="K87" s="27"/>
      <c r="L87" s="27">
        <v>1</v>
      </c>
      <c r="M87" s="27"/>
      <c r="N87" s="27"/>
      <c r="O87" s="27"/>
      <c r="P87" s="27">
        <f t="shared" si="7"/>
        <v>3</v>
      </c>
    </row>
    <row r="88" s="22" customFormat="1" ht="25" customHeight="1" spans="1:16">
      <c r="A88" s="30"/>
      <c r="B88" s="10" t="s">
        <v>5</v>
      </c>
      <c r="C88" s="27">
        <f t="shared" ref="C88:L88" si="8">SUM(C81:C87)</f>
        <v>3</v>
      </c>
      <c r="D88" s="27">
        <f t="shared" si="8"/>
        <v>6</v>
      </c>
      <c r="E88" s="27">
        <f t="shared" si="8"/>
        <v>3</v>
      </c>
      <c r="F88" s="27">
        <f t="shared" si="8"/>
        <v>1</v>
      </c>
      <c r="G88" s="27">
        <f t="shared" si="8"/>
        <v>2</v>
      </c>
      <c r="H88" s="27"/>
      <c r="I88" s="27">
        <f t="shared" si="8"/>
        <v>4</v>
      </c>
      <c r="J88" s="27">
        <f t="shared" si="8"/>
        <v>2</v>
      </c>
      <c r="K88" s="27">
        <f t="shared" si="8"/>
        <v>1</v>
      </c>
      <c r="L88" s="27">
        <f t="shared" si="8"/>
        <v>2</v>
      </c>
      <c r="M88" s="27"/>
      <c r="N88" s="27">
        <f>SUM(N81:N87)</f>
        <v>1</v>
      </c>
      <c r="O88" s="27"/>
      <c r="P88" s="27">
        <f t="shared" si="7"/>
        <v>25</v>
      </c>
    </row>
    <row r="89" s="22" customFormat="1" ht="25" customHeight="1" spans="1:16">
      <c r="A89" s="38" t="s">
        <v>103</v>
      </c>
      <c r="B89" s="10" t="s">
        <v>104</v>
      </c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>
        <v>1</v>
      </c>
      <c r="P89" s="27">
        <v>1</v>
      </c>
    </row>
    <row r="90" s="22" customFormat="1" ht="25" customHeight="1" spans="1:16">
      <c r="A90" s="38"/>
      <c r="B90" s="10" t="s">
        <v>105</v>
      </c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>
        <v>1</v>
      </c>
      <c r="P90" s="27">
        <v>1</v>
      </c>
    </row>
    <row r="91" s="22" customFormat="1" ht="25" customHeight="1" spans="1:16">
      <c r="A91" s="38"/>
      <c r="B91" s="10" t="s">
        <v>5</v>
      </c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>
        <v>2</v>
      </c>
      <c r="P91" s="27">
        <v>2</v>
      </c>
    </row>
    <row r="92" s="22" customFormat="1" ht="25" customHeight="1" spans="1:16">
      <c r="A92" s="10" t="s">
        <v>106</v>
      </c>
      <c r="B92" s="10"/>
      <c r="C92" s="7">
        <f>C19+C30+C39+C44+C51+C54+C57+C66+C68+C73+C76+C80+C88+C91</f>
        <v>25</v>
      </c>
      <c r="D92" s="7">
        <f t="shared" ref="D92:P92" si="9">D19+D30+D39+D44+D51+D54+D57+D66+D68+D73+D76+D80+D88+D91</f>
        <v>35</v>
      </c>
      <c r="E92" s="7">
        <f t="shared" si="9"/>
        <v>26</v>
      </c>
      <c r="F92" s="7">
        <f t="shared" si="9"/>
        <v>13</v>
      </c>
      <c r="G92" s="7">
        <f t="shared" si="9"/>
        <v>15</v>
      </c>
      <c r="H92" s="7">
        <f t="shared" si="9"/>
        <v>19</v>
      </c>
      <c r="I92" s="7">
        <f t="shared" si="9"/>
        <v>26</v>
      </c>
      <c r="J92" s="7">
        <f t="shared" si="9"/>
        <v>20</v>
      </c>
      <c r="K92" s="7">
        <f t="shared" si="9"/>
        <v>15</v>
      </c>
      <c r="L92" s="7">
        <f t="shared" si="9"/>
        <v>11</v>
      </c>
      <c r="M92" s="7">
        <f t="shared" si="9"/>
        <v>7</v>
      </c>
      <c r="N92" s="7">
        <f t="shared" si="9"/>
        <v>9</v>
      </c>
      <c r="O92" s="7">
        <f t="shared" si="9"/>
        <v>2</v>
      </c>
      <c r="P92" s="7">
        <f t="shared" si="9"/>
        <v>223</v>
      </c>
    </row>
    <row r="93" s="22" customFormat="1" ht="25" customHeight="1" spans="1:16">
      <c r="A93" s="10" t="s">
        <v>107</v>
      </c>
      <c r="B93" s="10"/>
      <c r="C93" s="7">
        <v>9</v>
      </c>
      <c r="D93" s="7">
        <v>9</v>
      </c>
      <c r="E93" s="7">
        <v>7</v>
      </c>
      <c r="F93" s="7">
        <v>6</v>
      </c>
      <c r="G93" s="7">
        <v>6</v>
      </c>
      <c r="H93" s="7">
        <v>7</v>
      </c>
      <c r="I93" s="7">
        <v>4</v>
      </c>
      <c r="J93" s="7">
        <v>4</v>
      </c>
      <c r="K93" s="7">
        <v>7</v>
      </c>
      <c r="L93" s="7">
        <v>4</v>
      </c>
      <c r="M93" s="7">
        <v>3</v>
      </c>
      <c r="N93" s="7">
        <v>2</v>
      </c>
      <c r="O93" s="7">
        <v>1</v>
      </c>
      <c r="P93" s="7">
        <f>SUM(C93:O93)</f>
        <v>69</v>
      </c>
    </row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</sheetData>
  <mergeCells count="21">
    <mergeCell ref="A2:P2"/>
    <mergeCell ref="C3:O3"/>
    <mergeCell ref="A92:B92"/>
    <mergeCell ref="A93:B93"/>
    <mergeCell ref="A3:A4"/>
    <mergeCell ref="A5:A19"/>
    <mergeCell ref="A20:A30"/>
    <mergeCell ref="A31:A39"/>
    <mergeCell ref="A40:A44"/>
    <mergeCell ref="A45:A51"/>
    <mergeCell ref="A52:A54"/>
    <mergeCell ref="A55:A57"/>
    <mergeCell ref="A58:A66"/>
    <mergeCell ref="A67:A68"/>
    <mergeCell ref="A69:A73"/>
    <mergeCell ref="A74:A76"/>
    <mergeCell ref="A77:A80"/>
    <mergeCell ref="A81:A88"/>
    <mergeCell ref="A89:A91"/>
    <mergeCell ref="B3:B4"/>
    <mergeCell ref="P3:P4"/>
  </mergeCells>
  <pageMargins left="0.700694444444445" right="0.700694444444445" top="0.393055555555556" bottom="0.826388888888889" header="0.298611111111111" footer="0.298611111111111"/>
  <pageSetup paperSize="9" scale="83" fitToHeight="0" orientation="landscape" horizontalDpi="600"/>
  <headerFooter>
    <oddFooter>&amp;C第 &amp;P 页</oddFooter>
  </headerFooter>
  <ignoredErrors>
    <ignoredError sqref="M51" formula="1"/>
    <ignoredError sqref="G66 L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pane ySplit="4" topLeftCell="A5" activePane="bottomLeft" state="frozen"/>
      <selection/>
      <selection pane="bottomLeft" activeCell="Q6" sqref="Q6"/>
    </sheetView>
  </sheetViews>
  <sheetFormatPr defaultColWidth="9" defaultRowHeight="14"/>
  <cols>
    <col min="1" max="1" width="11.5" customWidth="1"/>
    <col min="2" max="2" width="41.1272727272727" customWidth="1"/>
    <col min="3" max="11" width="7.62727272727273" customWidth="1"/>
  </cols>
  <sheetData>
    <row r="1" ht="23" customHeight="1" spans="1:11">
      <c r="A1" s="1" t="s">
        <v>108</v>
      </c>
    </row>
    <row r="2" ht="34" customHeight="1" spans="1:11">
      <c r="A2" s="2" t="s">
        <v>109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" customHeight="1" spans="1:11">
      <c r="A3" s="3" t="s">
        <v>2</v>
      </c>
      <c r="B3" s="3" t="s">
        <v>3</v>
      </c>
      <c r="C3" s="3" t="s">
        <v>4</v>
      </c>
      <c r="D3" s="3"/>
      <c r="E3" s="3"/>
      <c r="F3" s="3"/>
      <c r="G3" s="3"/>
      <c r="H3" s="3"/>
      <c r="I3" s="3"/>
      <c r="J3" s="3"/>
      <c r="K3" s="4" t="s">
        <v>5</v>
      </c>
    </row>
    <row r="4" ht="33" customHeight="1" spans="1:11">
      <c r="A4" s="3"/>
      <c r="B4" s="3"/>
      <c r="C4" s="3" t="s">
        <v>6</v>
      </c>
      <c r="D4" s="3" t="s">
        <v>7</v>
      </c>
      <c r="E4" s="3" t="s">
        <v>8</v>
      </c>
      <c r="F4" s="3" t="s">
        <v>9</v>
      </c>
      <c r="G4" s="3" t="s">
        <v>11</v>
      </c>
      <c r="H4" s="3" t="s">
        <v>12</v>
      </c>
      <c r="I4" s="3" t="s">
        <v>13</v>
      </c>
      <c r="J4" s="3" t="s">
        <v>14</v>
      </c>
      <c r="K4" s="4"/>
    </row>
    <row r="5" ht="28" customHeight="1" spans="1:11">
      <c r="A5" s="5" t="s">
        <v>95</v>
      </c>
      <c r="B5" s="6" t="s">
        <v>110</v>
      </c>
      <c r="C5" s="7">
        <v>1</v>
      </c>
      <c r="D5" s="7"/>
      <c r="E5" s="7">
        <v>1</v>
      </c>
      <c r="F5" s="7">
        <v>1</v>
      </c>
      <c r="G5" s="7"/>
      <c r="H5" s="7">
        <v>1</v>
      </c>
      <c r="I5" s="7">
        <v>1</v>
      </c>
      <c r="J5" s="7"/>
      <c r="K5" s="7">
        <f>SUM(C5:J5)</f>
        <v>5</v>
      </c>
    </row>
    <row r="6" ht="28" customHeight="1" spans="1:11">
      <c r="A6" s="8"/>
      <c r="B6" s="6" t="s">
        <v>111</v>
      </c>
      <c r="C6" s="7">
        <v>1</v>
      </c>
      <c r="D6" s="7">
        <v>1</v>
      </c>
      <c r="E6" s="7">
        <v>2</v>
      </c>
      <c r="F6" s="7"/>
      <c r="G6" s="7"/>
      <c r="H6" s="7"/>
      <c r="I6" s="7">
        <v>1</v>
      </c>
      <c r="J6" s="7">
        <v>1</v>
      </c>
      <c r="K6" s="7">
        <v>6</v>
      </c>
    </row>
    <row r="7" ht="28" customHeight="1" spans="1:11">
      <c r="A7" s="8"/>
      <c r="B7" s="6" t="s">
        <v>112</v>
      </c>
      <c r="C7" s="7"/>
      <c r="D7" s="7">
        <v>1</v>
      </c>
      <c r="E7" s="7"/>
      <c r="F7" s="7"/>
      <c r="G7" s="7"/>
      <c r="H7" s="7">
        <v>1</v>
      </c>
      <c r="I7" s="7"/>
      <c r="J7" s="7"/>
      <c r="K7" s="7">
        <f>SUM(C7:J7)</f>
        <v>2</v>
      </c>
    </row>
    <row r="8" ht="28" customHeight="1" spans="1:11">
      <c r="A8" s="9"/>
      <c r="B8" s="10" t="s">
        <v>5</v>
      </c>
      <c r="C8" s="7">
        <f>SUM(C5:C7)</f>
        <v>2</v>
      </c>
      <c r="D8" s="7">
        <f>SUM(D5:D7)</f>
        <v>2</v>
      </c>
      <c r="E8" s="7">
        <f>SUM(E5:E7)</f>
        <v>3</v>
      </c>
      <c r="F8" s="7">
        <f>SUM(F5:F7)</f>
        <v>1</v>
      </c>
      <c r="G8" s="7"/>
      <c r="H8" s="7">
        <f>SUM(H5:H7)</f>
        <v>2</v>
      </c>
      <c r="I8" s="7">
        <f>SUM(I5:I7)</f>
        <v>2</v>
      </c>
      <c r="J8" s="7">
        <f>SUM(J5:J7)</f>
        <v>1</v>
      </c>
      <c r="K8" s="7">
        <f>SUM(C8:J8)</f>
        <v>13</v>
      </c>
    </row>
    <row r="9" ht="28" customHeight="1" spans="1:11">
      <c r="A9" s="10" t="s">
        <v>69</v>
      </c>
      <c r="B9" s="6" t="s">
        <v>113</v>
      </c>
      <c r="C9" s="7"/>
      <c r="D9" s="7">
        <v>1</v>
      </c>
      <c r="E9" s="7">
        <v>1</v>
      </c>
      <c r="F9" s="7"/>
      <c r="G9" s="7">
        <v>1</v>
      </c>
      <c r="H9" s="7"/>
      <c r="I9" s="7"/>
      <c r="J9" s="7"/>
      <c r="K9" s="7">
        <v>3</v>
      </c>
    </row>
    <row r="10" ht="28" customHeight="1" spans="1:11">
      <c r="A10" s="10"/>
      <c r="B10" s="11" t="s">
        <v>71</v>
      </c>
      <c r="C10" s="7"/>
      <c r="D10" s="7"/>
      <c r="E10" s="7"/>
      <c r="F10" s="7"/>
      <c r="G10" s="7">
        <v>2</v>
      </c>
      <c r="H10" s="7">
        <v>1</v>
      </c>
      <c r="I10" s="7"/>
      <c r="J10" s="7"/>
      <c r="K10" s="7">
        <v>3</v>
      </c>
    </row>
    <row r="11" ht="28" customHeight="1" spans="1:11">
      <c r="A11" s="10"/>
      <c r="B11" s="10" t="s">
        <v>5</v>
      </c>
      <c r="C11" s="7"/>
      <c r="D11" s="7">
        <f>SUM(D9:D10)</f>
        <v>1</v>
      </c>
      <c r="E11" s="7">
        <f>SUM(E9:E10)</f>
        <v>1</v>
      </c>
      <c r="F11" s="7"/>
      <c r="G11" s="7">
        <f>SUM(G9:G10)</f>
        <v>3</v>
      </c>
      <c r="H11" s="7">
        <f>SUM(H9:H10)</f>
        <v>1</v>
      </c>
      <c r="I11" s="7"/>
      <c r="J11" s="7"/>
      <c r="K11" s="7">
        <f>SUM(K9:K10)</f>
        <v>6</v>
      </c>
    </row>
    <row r="12" ht="28" customHeight="1" spans="1:11">
      <c r="A12" s="5" t="s">
        <v>88</v>
      </c>
      <c r="B12" s="6" t="s">
        <v>89</v>
      </c>
      <c r="C12" s="7">
        <v>1</v>
      </c>
      <c r="D12" s="7">
        <v>1</v>
      </c>
      <c r="E12" s="7">
        <v>2</v>
      </c>
      <c r="F12" s="7"/>
      <c r="G12" s="7">
        <v>1</v>
      </c>
      <c r="H12" s="7">
        <v>1</v>
      </c>
      <c r="I12" s="7">
        <v>1</v>
      </c>
      <c r="J12" s="7">
        <v>1</v>
      </c>
      <c r="K12" s="7">
        <f t="shared" ref="K12:K19" si="0">SUM(C12:J12)</f>
        <v>8</v>
      </c>
    </row>
    <row r="13" ht="28" customHeight="1" spans="1:11">
      <c r="A13" s="8"/>
      <c r="B13" s="6" t="s">
        <v>90</v>
      </c>
      <c r="C13" s="7">
        <v>2</v>
      </c>
      <c r="D13" s="7"/>
      <c r="E13" s="7">
        <v>1</v>
      </c>
      <c r="F13" s="12"/>
      <c r="G13" s="7"/>
      <c r="H13" s="7">
        <v>1</v>
      </c>
      <c r="I13" s="7"/>
      <c r="J13" s="7"/>
      <c r="K13" s="7">
        <f t="shared" si="0"/>
        <v>4</v>
      </c>
    </row>
    <row r="14" ht="28" customHeight="1" spans="1:11">
      <c r="A14" s="8"/>
      <c r="B14" s="6" t="s">
        <v>114</v>
      </c>
      <c r="C14" s="7"/>
      <c r="D14" s="7">
        <v>1</v>
      </c>
      <c r="E14" s="7"/>
      <c r="F14" s="7">
        <v>1</v>
      </c>
      <c r="G14" s="7"/>
      <c r="H14" s="7">
        <v>1</v>
      </c>
      <c r="I14" s="7"/>
      <c r="J14" s="7"/>
      <c r="K14" s="7">
        <f t="shared" si="0"/>
        <v>3</v>
      </c>
    </row>
    <row r="15" ht="28" customHeight="1" spans="1:11">
      <c r="A15" s="8"/>
      <c r="B15" s="6" t="s">
        <v>115</v>
      </c>
      <c r="C15" s="7"/>
      <c r="D15" s="7">
        <v>1</v>
      </c>
      <c r="E15" s="7"/>
      <c r="F15" s="7"/>
      <c r="G15" s="7">
        <v>1</v>
      </c>
      <c r="H15" s="7"/>
      <c r="I15" s="7"/>
      <c r="J15" s="7"/>
      <c r="K15" s="7">
        <f t="shared" si="0"/>
        <v>2</v>
      </c>
    </row>
    <row r="16" ht="28" customHeight="1" spans="1:11">
      <c r="A16" s="9"/>
      <c r="B16" s="10" t="s">
        <v>5</v>
      </c>
      <c r="C16" s="7">
        <f t="shared" ref="C16:J16" si="1">SUM(C12:C15)</f>
        <v>3</v>
      </c>
      <c r="D16" s="7">
        <f t="shared" si="1"/>
        <v>3</v>
      </c>
      <c r="E16" s="7">
        <f t="shared" si="1"/>
        <v>3</v>
      </c>
      <c r="F16" s="7">
        <f t="shared" si="1"/>
        <v>1</v>
      </c>
      <c r="G16" s="7">
        <f t="shared" si="1"/>
        <v>2</v>
      </c>
      <c r="H16" s="7">
        <f t="shared" si="1"/>
        <v>3</v>
      </c>
      <c r="I16" s="7">
        <f t="shared" si="1"/>
        <v>1</v>
      </c>
      <c r="J16" s="7">
        <f t="shared" si="1"/>
        <v>1</v>
      </c>
      <c r="K16" s="7">
        <f t="shared" si="0"/>
        <v>17</v>
      </c>
    </row>
    <row r="17" ht="30" customHeight="1" spans="1:11">
      <c r="A17" s="8" t="s">
        <v>116</v>
      </c>
      <c r="B17" s="6" t="s">
        <v>117</v>
      </c>
      <c r="C17" s="7"/>
      <c r="D17" s="7"/>
      <c r="E17" s="7">
        <v>2</v>
      </c>
      <c r="F17" s="7"/>
      <c r="G17" s="7"/>
      <c r="H17" s="7">
        <v>1</v>
      </c>
      <c r="I17" s="7">
        <v>1</v>
      </c>
      <c r="J17" s="7"/>
      <c r="K17" s="7">
        <f t="shared" si="0"/>
        <v>4</v>
      </c>
    </row>
    <row r="18" ht="30" customHeight="1" spans="1:11">
      <c r="A18" s="8"/>
      <c r="B18" s="6" t="s">
        <v>118</v>
      </c>
      <c r="C18" s="3">
        <v>1</v>
      </c>
      <c r="D18" s="3">
        <v>1</v>
      </c>
      <c r="E18" s="3"/>
      <c r="F18" s="3">
        <v>1</v>
      </c>
      <c r="G18" s="3">
        <v>1</v>
      </c>
      <c r="H18" s="3"/>
      <c r="I18" s="7"/>
      <c r="J18" s="7">
        <v>1</v>
      </c>
      <c r="K18" s="3">
        <f t="shared" si="0"/>
        <v>5</v>
      </c>
    </row>
    <row r="19" ht="30" customHeight="1" spans="1:11">
      <c r="A19" s="9"/>
      <c r="B19" s="10" t="s">
        <v>5</v>
      </c>
      <c r="C19" s="7">
        <f t="shared" ref="C19:I19" si="2">SUM(C17:C18)</f>
        <v>1</v>
      </c>
      <c r="D19" s="7">
        <f t="shared" si="2"/>
        <v>1</v>
      </c>
      <c r="E19" s="7">
        <f t="shared" si="2"/>
        <v>2</v>
      </c>
      <c r="F19" s="7">
        <f t="shared" ref="F19:J19" si="3">SUM(F18:F18)</f>
        <v>1</v>
      </c>
      <c r="G19" s="7">
        <f t="shared" si="3"/>
        <v>1</v>
      </c>
      <c r="H19" s="7">
        <f t="shared" si="2"/>
        <v>1</v>
      </c>
      <c r="I19" s="7">
        <f t="shared" si="2"/>
        <v>1</v>
      </c>
      <c r="J19" s="7">
        <f t="shared" si="3"/>
        <v>1</v>
      </c>
      <c r="K19" s="7">
        <f t="shared" si="0"/>
        <v>9</v>
      </c>
    </row>
    <row r="20" ht="30" customHeight="1" spans="1:11">
      <c r="A20" s="10" t="s">
        <v>119</v>
      </c>
      <c r="B20" s="6" t="s">
        <v>120</v>
      </c>
      <c r="C20" s="7">
        <v>1</v>
      </c>
      <c r="D20" s="7">
        <v>2</v>
      </c>
      <c r="E20" s="7">
        <v>2</v>
      </c>
      <c r="F20" s="7">
        <v>2</v>
      </c>
      <c r="G20" s="7">
        <v>1</v>
      </c>
      <c r="H20" s="7">
        <v>1</v>
      </c>
      <c r="I20" s="7"/>
      <c r="J20" s="7">
        <v>1</v>
      </c>
      <c r="K20" s="7">
        <v>10</v>
      </c>
    </row>
    <row r="21" ht="38" customHeight="1" spans="1:11">
      <c r="A21" s="10" t="s">
        <v>121</v>
      </c>
      <c r="B21" s="6" t="s">
        <v>122</v>
      </c>
      <c r="C21" s="7"/>
      <c r="D21" s="7">
        <v>2</v>
      </c>
      <c r="E21" s="7"/>
      <c r="F21" s="7"/>
      <c r="G21" s="7"/>
      <c r="H21" s="7">
        <v>2</v>
      </c>
      <c r="I21" s="7"/>
      <c r="J21" s="7">
        <v>1</v>
      </c>
      <c r="K21" s="7">
        <v>5</v>
      </c>
    </row>
    <row r="22" ht="30" customHeight="1" spans="1:11">
      <c r="A22" s="13" t="s">
        <v>106</v>
      </c>
      <c r="B22" s="14"/>
      <c r="C22" s="15">
        <f>C8+C11+C16+C19+C20+C21</f>
        <v>7</v>
      </c>
      <c r="D22" s="15">
        <f t="shared" ref="D22:K22" si="4">D8+D11+D16+D19+D20+D21</f>
        <v>11</v>
      </c>
      <c r="E22" s="15">
        <f t="shared" si="4"/>
        <v>11</v>
      </c>
      <c r="F22" s="15">
        <f t="shared" si="4"/>
        <v>5</v>
      </c>
      <c r="G22" s="15">
        <f t="shared" si="4"/>
        <v>7</v>
      </c>
      <c r="H22" s="15">
        <f t="shared" si="4"/>
        <v>10</v>
      </c>
      <c r="I22" s="15">
        <f t="shared" si="4"/>
        <v>4</v>
      </c>
      <c r="J22" s="15">
        <f t="shared" si="4"/>
        <v>5</v>
      </c>
      <c r="K22" s="15">
        <f t="shared" si="4"/>
        <v>60</v>
      </c>
    </row>
    <row r="23" ht="30" customHeight="1" spans="1:11">
      <c r="A23" s="16" t="s">
        <v>123</v>
      </c>
      <c r="B23" s="17"/>
      <c r="C23" s="3">
        <v>5</v>
      </c>
      <c r="D23" s="3">
        <v>6</v>
      </c>
      <c r="E23" s="3">
        <v>5</v>
      </c>
      <c r="F23" s="3">
        <v>3</v>
      </c>
      <c r="G23" s="3">
        <v>6</v>
      </c>
      <c r="H23" s="3">
        <v>3</v>
      </c>
      <c r="I23" s="3">
        <v>1</v>
      </c>
      <c r="J23" s="3">
        <v>4</v>
      </c>
      <c r="K23" s="18">
        <f>SUM(C23:J23)</f>
        <v>33</v>
      </c>
    </row>
  </sheetData>
  <mergeCells count="11">
    <mergeCell ref="A2:K2"/>
    <mergeCell ref="C3:J3"/>
    <mergeCell ref="A22:B22"/>
    <mergeCell ref="A23:B23"/>
    <mergeCell ref="A3:A4"/>
    <mergeCell ref="A5:A8"/>
    <mergeCell ref="A9:A11"/>
    <mergeCell ref="A12:A16"/>
    <mergeCell ref="A17:A19"/>
    <mergeCell ref="B3:B4"/>
    <mergeCell ref="K3:K4"/>
  </mergeCells>
  <pageMargins left="0.751388888888889" right="0.751388888888889" top="0.865972222222222" bottom="1" header="0.5" footer="0.5"/>
  <pageSetup paperSize="9" orientation="landscape" horizontalDpi="600"/>
  <headerFooter>
    <oddFooter>&amp;C第 &amp;P 页</oddFooter>
  </headerFooter>
  <ignoredErrors>
    <ignoredError sqref="G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附件1公费师范生</vt:lpstr>
      <vt:lpstr>附件2优师计划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清欢</dc:creator>
  <cp:lastModifiedBy>崔萌筱</cp:lastModifiedBy>
  <dcterms:created xsi:type="dcterms:W3CDTF">2025-01-09T06:39:00Z</dcterms:created>
  <dcterms:modified xsi:type="dcterms:W3CDTF">2026-01-21T07:03:17Z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589C493B82B8495EAEDA91A944AB42EF_13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