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博士" sheetId="1" r:id="rId1"/>
    <sheet name="硕士" sheetId="2" r:id="rId2"/>
  </sheets>
  <definedNames>
    <definedName name="_xlnm._FilterDatabase" localSheetId="0" hidden="1">博士!$A$1:$J$28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<sst xmlns="http://schemas.openxmlformats.org/spreadsheetml/2006/main" count="420" uniqueCount="238">
  <si>
    <r>
      <rPr>
        <b/>
        <sz val="20"/>
        <rFont val="宋体"/>
        <charset val="134"/>
      </rPr>
      <t>2026届</t>
    </r>
    <r>
      <rPr>
        <b/>
        <u/>
        <sz val="20"/>
        <rFont val="宋体"/>
        <charset val="134"/>
      </rPr>
      <t>博士</t>
    </r>
    <r>
      <rPr>
        <b/>
        <sz val="20"/>
        <rFont val="宋体"/>
        <charset val="134"/>
      </rPr>
      <t>研究生毕业生专业信息一览表</t>
    </r>
  </si>
  <si>
    <t>校区</t>
  </si>
  <si>
    <t>就业方向（岗位）</t>
  </si>
  <si>
    <t>学院</t>
  </si>
  <si>
    <t>一级学科</t>
  </si>
  <si>
    <t>二级学科</t>
  </si>
  <si>
    <t>人数</t>
  </si>
  <si>
    <t>总人数</t>
  </si>
  <si>
    <t>联系老师姓名</t>
  </si>
  <si>
    <t>联系老师电话</t>
  </si>
  <si>
    <t>计划实习时间</t>
  </si>
  <si>
    <t>王城</t>
  </si>
  <si>
    <t>高校教师、中小学教师、文化产业、旅游管理及其他</t>
  </si>
  <si>
    <t>历史文化与旅游学院</t>
  </si>
  <si>
    <t>世界史</t>
  </si>
  <si>
    <t>李杰</t>
  </si>
  <si>
    <t>面议</t>
  </si>
  <si>
    <t>育才</t>
  </si>
  <si>
    <t>高校教师、中小学教师、行政、管理及其他</t>
  </si>
  <si>
    <t>马克思主义学院</t>
  </si>
  <si>
    <t>马克思主义理论</t>
  </si>
  <si>
    <t>党的建设</t>
  </si>
  <si>
    <t>钟叶宽</t>
  </si>
  <si>
    <t>马克思主义发展史</t>
  </si>
  <si>
    <t>马克思主义基本原理</t>
  </si>
  <si>
    <t>马克思主义中国化研究</t>
  </si>
  <si>
    <t>思想政治教育</t>
  </si>
  <si>
    <t>中国近现代史基本问题研究</t>
  </si>
  <si>
    <t>高校教师、中小学教师、学前教育、特殊教育、心理健康教育管理及其他</t>
  </si>
  <si>
    <t>教育学部</t>
  </si>
  <si>
    <t>教育学</t>
  </si>
  <si>
    <t>高等教育学</t>
  </si>
  <si>
    <t>皇甫科杰      
邓晓莉</t>
  </si>
  <si>
    <t>18593273313
19121695896</t>
  </si>
  <si>
    <t>教育学原理</t>
  </si>
  <si>
    <t>课程与教学论</t>
  </si>
  <si>
    <t>民族文化与教育</t>
  </si>
  <si>
    <t>学前教育学</t>
  </si>
  <si>
    <t>高校教师、中小学教师、软件开发、编程、信息安全及其他</t>
  </si>
  <si>
    <t>计算机科学与工程学院/软件学院/人工智能学院</t>
  </si>
  <si>
    <t>软件工程</t>
  </si>
  <si>
    <t>施林劼</t>
  </si>
  <si>
    <t>高校教师、中小学教师、测控、
仪器制造及其他</t>
  </si>
  <si>
    <t>物理科学与技术学院</t>
  </si>
  <si>
    <t>物理学</t>
  </si>
  <si>
    <t>光学</t>
  </si>
  <si>
    <t>张瑜洁</t>
  </si>
  <si>
    <t>理论物理</t>
  </si>
  <si>
    <t>粒子物理与原子核物理</t>
  </si>
  <si>
    <t>凝聚态物理</t>
  </si>
  <si>
    <t>高校教师、中小学教师、应用化学、生化、制药及其他</t>
  </si>
  <si>
    <t>化学与药学学院</t>
  </si>
  <si>
    <t>化学</t>
  </si>
  <si>
    <t>分析化学</t>
  </si>
  <si>
    <t>卢洁</t>
  </si>
  <si>
    <t>高分子化学与物理</t>
  </si>
  <si>
    <t>化学生物学</t>
  </si>
  <si>
    <t>无机化学</t>
  </si>
  <si>
    <t>物理化学</t>
  </si>
  <si>
    <t>有机化学</t>
  </si>
  <si>
    <t>雁山</t>
  </si>
  <si>
    <t>高校教师、中小学教师、健康管理、体育、行政及其他，</t>
  </si>
  <si>
    <t>体育与健康学院</t>
  </si>
  <si>
    <t>体育学</t>
  </si>
  <si>
    <t>体育人文社会学</t>
  </si>
  <si>
    <t>邓玉超</t>
  </si>
  <si>
    <t>体育教育训练学</t>
  </si>
  <si>
    <t>运动人体科学</t>
  </si>
  <si>
    <t>高校教师、中小学教师、文秘、新闻、编辑、新媒体及其他</t>
  </si>
  <si>
    <t>文学院</t>
  </si>
  <si>
    <t>中国语言文学</t>
  </si>
  <si>
    <t>汉语言文字学</t>
  </si>
  <si>
    <t>毕权飞</t>
  </si>
  <si>
    <t>文艺学</t>
  </si>
  <si>
    <t>中国古代文学</t>
  </si>
  <si>
    <t>中国少数民族语言文学</t>
  </si>
  <si>
    <t>中国现当代文学</t>
  </si>
  <si>
    <r>
      <rPr>
        <b/>
        <sz val="24"/>
        <rFont val="宋体"/>
        <charset val="134"/>
      </rPr>
      <t>广西师范大学2026届</t>
    </r>
    <r>
      <rPr>
        <b/>
        <u/>
        <sz val="24"/>
        <rFont val="宋体"/>
        <charset val="134"/>
      </rPr>
      <t>硕士</t>
    </r>
    <r>
      <rPr>
        <b/>
        <sz val="24"/>
        <rFont val="宋体"/>
        <charset val="134"/>
      </rPr>
      <t>研究生毕业生专业信息一览表</t>
    </r>
  </si>
  <si>
    <t xml:space="preserve">校区  </t>
  </si>
  <si>
    <t>联系电话号码</t>
  </si>
  <si>
    <t>高校教师，中小学教师、文化产业、旅游管理及其他</t>
  </si>
  <si>
    <t>2025年1月-2025年12月</t>
  </si>
  <si>
    <t>学科教学（历史）*</t>
  </si>
  <si>
    <t>2025年7月-2025年12月</t>
  </si>
  <si>
    <t>中国史</t>
  </si>
  <si>
    <t>管理学</t>
  </si>
  <si>
    <t>旅游管理*</t>
  </si>
  <si>
    <t>牛苗苗</t>
  </si>
  <si>
    <t>历史学</t>
  </si>
  <si>
    <t>文物与博物馆*</t>
  </si>
  <si>
    <t>高校教师，人工智能、软件开发、编程、信息安全及其他</t>
  </si>
  <si>
    <t>计算机科学与技术</t>
  </si>
  <si>
    <t>电子信息</t>
  </si>
  <si>
    <t>计算机技术*</t>
  </si>
  <si>
    <t>软件工程*</t>
  </si>
  <si>
    <t>大数据技术与工程*</t>
  </si>
  <si>
    <t xml:space="preserve">电子、通信、自动化、数字化、人工智能，以及中小学、职业技术学校教师
</t>
  </si>
  <si>
    <t>电子与信息工程学院/集成电路学院</t>
  </si>
  <si>
    <t>电子科学与技术</t>
  </si>
  <si>
    <t>宾康武</t>
  </si>
  <si>
    <t>2025年9月-2025年12月</t>
  </si>
  <si>
    <t>新一代电子信息技术(含量子技术等)</t>
  </si>
  <si>
    <t>集成电路工程</t>
  </si>
  <si>
    <t>人工智能</t>
  </si>
  <si>
    <t>通信工程(含宽带网络、移动通信等)</t>
  </si>
  <si>
    <t>高校教师，中小学教师、测控、仪器制造及其他</t>
  </si>
  <si>
    <t>2025年9月-2026年1月</t>
  </si>
  <si>
    <t>系统科学</t>
  </si>
  <si>
    <t>材料与化工</t>
  </si>
  <si>
    <t>学科教学（物理）*</t>
  </si>
  <si>
    <t>高校教师，中小学教师、应用化学、生化、制药及其他</t>
  </si>
  <si>
    <t>吴垚</t>
  </si>
  <si>
    <t>化学工程与技术</t>
  </si>
  <si>
    <t>生物与医药</t>
  </si>
  <si>
    <t>学科教学（化学）*</t>
  </si>
  <si>
    <t>中高职教师、平面广告及工艺品设计、文创产品设计、美术编辑、家具装饰设计、室内软装设计、设计策划及其他</t>
  </si>
  <si>
    <t>职业技术师范学院</t>
  </si>
  <si>
    <t>教育</t>
  </si>
  <si>
    <t>职业技术教育*</t>
  </si>
  <si>
    <t>李燕</t>
  </si>
  <si>
    <t>高校教师，中小学教师、图书馆等其他</t>
  </si>
  <si>
    <t>图书情报研究所</t>
  </si>
  <si>
    <t>图书情报</t>
  </si>
  <si>
    <t>欧燕</t>
  </si>
  <si>
    <t>高校教师，中小学教师等其他</t>
  </si>
  <si>
    <t>科学教育研究所</t>
  </si>
  <si>
    <t>科学教育</t>
  </si>
  <si>
    <t>科学与技术教育*</t>
  </si>
  <si>
    <t>高校教师，经济、金融、营销、财务、人力管理及其他</t>
  </si>
  <si>
    <t>经济管理学院</t>
  </si>
  <si>
    <t>工商管理</t>
  </si>
  <si>
    <t>工商管理*（MBA）</t>
  </si>
  <si>
    <t>于常亮</t>
  </si>
  <si>
    <t>高校教师，中小学教师、文秘、新闻、编辑、新媒体及其他</t>
  </si>
  <si>
    <t>文学院/新闻与传播学院</t>
  </si>
  <si>
    <t>文学</t>
  </si>
  <si>
    <t>出版*</t>
  </si>
  <si>
    <t>苏梦媛</t>
  </si>
  <si>
    <t>国际中文教育*</t>
  </si>
  <si>
    <t>学科教学（语文）*</t>
  </si>
  <si>
    <t>黄瑶</t>
  </si>
  <si>
    <t>哲学</t>
  </si>
  <si>
    <t>美学</t>
  </si>
  <si>
    <t>高校教师，中小学教师、行政、管理及其他</t>
  </si>
  <si>
    <t>叶茗媛</t>
  </si>
  <si>
    <t>学科教学（思政）*</t>
  </si>
  <si>
    <t>理论经济学</t>
  </si>
  <si>
    <t>政治经济学</t>
  </si>
  <si>
    <t>高校教师，司法、律师、法务及其他</t>
  </si>
  <si>
    <t>法学院/律师学院</t>
  </si>
  <si>
    <t>法学</t>
  </si>
  <si>
    <t>钟婉莹</t>
  </si>
  <si>
    <t>法律</t>
  </si>
  <si>
    <t>法律（法学）*</t>
  </si>
  <si>
    <t>2025年7月-2025年9月</t>
  </si>
  <si>
    <t>法律（非法学）*</t>
  </si>
  <si>
    <t>2025年4月-2025年8月</t>
  </si>
  <si>
    <t>高校教师，管理、行政、文员、社工及其他</t>
  </si>
  <si>
    <t>政治与公共管理学院</t>
  </si>
  <si>
    <t>公共管理*</t>
  </si>
  <si>
    <t>赵思嘉</t>
  </si>
  <si>
    <t>2025年7月-2026年1月</t>
  </si>
  <si>
    <t>公共管理学</t>
  </si>
  <si>
    <t>社会保障</t>
  </si>
  <si>
    <t>社会工作</t>
  </si>
  <si>
    <t>社会工作*</t>
  </si>
  <si>
    <t>社会医学与卫生事业管理</t>
  </si>
  <si>
    <t>行政管理</t>
  </si>
  <si>
    <t>政治学</t>
  </si>
  <si>
    <t>工商管理学</t>
  </si>
  <si>
    <t>何才超</t>
  </si>
  <si>
    <t>经济学</t>
  </si>
  <si>
    <t>金融*</t>
  </si>
  <si>
    <t>应用经济学</t>
  </si>
  <si>
    <t>高校教师，中小学教师、翻译、国际贸易、电子商务、行政、文员及其他</t>
  </si>
  <si>
    <t>外国语学院</t>
  </si>
  <si>
    <t>朝鲜语与笔译*</t>
  </si>
  <si>
    <t>王一菲</t>
  </si>
  <si>
    <t>日语笔译*</t>
  </si>
  <si>
    <t>外国语言文学</t>
  </si>
  <si>
    <t>学科教学（英语）*</t>
  </si>
  <si>
    <t>英语笔译*</t>
  </si>
  <si>
    <t>英语口译*</t>
  </si>
  <si>
    <t>高校教师，中小学教师、学前教育、特殊教育、心理健康教育管理及其他</t>
  </si>
  <si>
    <t>教育学部/教师教育学院</t>
  </si>
  <si>
    <t>应用心理</t>
  </si>
  <si>
    <t>姚卉</t>
  </si>
  <si>
    <t>教育经济与管理</t>
  </si>
  <si>
    <t>心理学</t>
  </si>
  <si>
    <t>学前教育*</t>
  </si>
  <si>
    <t>张怡帆</t>
  </si>
  <si>
    <t>现代教育技术*</t>
  </si>
  <si>
    <t>心理健康教育*</t>
  </si>
  <si>
    <t>教育管理*</t>
  </si>
  <si>
    <t>高校教师，中小学教师、信息统计、数据处理计算、大数据及其他</t>
  </si>
  <si>
    <t>数学与统计学院</t>
  </si>
  <si>
    <t>韦桂娥</t>
  </si>
  <si>
    <t>数学</t>
  </si>
  <si>
    <t>统计学</t>
  </si>
  <si>
    <t>学科教学（数学）*</t>
  </si>
  <si>
    <t>应用统计*</t>
  </si>
  <si>
    <t>高校教师，中小学教师、环保、环境及其他</t>
  </si>
  <si>
    <t>环境与资源学院</t>
  </si>
  <si>
    <t>环境科学与工程</t>
  </si>
  <si>
    <t>汤明旭</t>
  </si>
  <si>
    <t>学科教学（地理）*</t>
  </si>
  <si>
    <t>覃彩连</t>
  </si>
  <si>
    <t>高校教师，中小学教师、生物技术、医药、环境生态及其他</t>
  </si>
  <si>
    <t>生命科学学院</t>
  </si>
  <si>
    <t>陈连真</t>
  </si>
  <si>
    <t>林业</t>
  </si>
  <si>
    <t>生态学</t>
  </si>
  <si>
    <t>生物学</t>
  </si>
  <si>
    <t>学科教学（生物）*</t>
  </si>
  <si>
    <t>高校教师，中小学教师、健康管理、体育、行政及其他，</t>
  </si>
  <si>
    <t>体育</t>
  </si>
  <si>
    <t>体育教学</t>
  </si>
  <si>
    <t>运动训练</t>
  </si>
  <si>
    <t>社会体育指导</t>
  </si>
  <si>
    <t>高校教师，中小学教师、艺术、音乐、舞蹈、其他</t>
  </si>
  <si>
    <t>音乐学院</t>
  </si>
  <si>
    <t>舞蹈</t>
  </si>
  <si>
    <t>覃代楷</t>
  </si>
  <si>
    <t>学科教学（音乐）*</t>
  </si>
  <si>
    <t>音乐</t>
  </si>
  <si>
    <t>音乐与舞蹈学</t>
  </si>
  <si>
    <t>高校教师，中小学教师、书法、美术、设计、管理、其他</t>
  </si>
  <si>
    <t>美术学院</t>
  </si>
  <si>
    <t>潘冬梅</t>
  </si>
  <si>
    <t>美术</t>
  </si>
  <si>
    <t>美术学</t>
  </si>
  <si>
    <t>学科教学（美术）*</t>
  </si>
  <si>
    <t>高校教师，中小学教师、广告和环境设计、产品包装、影视动画、服装服饰、视觉传达设计、数字媒体艺术、动画及其他</t>
  </si>
  <si>
    <t>设计学院</t>
  </si>
  <si>
    <t>设计学</t>
  </si>
  <si>
    <t>蒋蝶</t>
  </si>
  <si>
    <t>艺术设计</t>
  </si>
  <si>
    <t>注：专业学位类别按其名称授予学位。名称后加“*”的可授硕士专业学位，其他可授硕士、博士专业学位。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</si>
</sst>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b/>
      <sz val="24"/>
      <name val="宋体"/>
      <charset val="134"/>
    </font>
    <font>
      <b/>
      <sz val="24"/>
      <name val="宋体"/>
      <charset val="134"/>
      <scheme val="minor"/>
    </font>
    <font>
      <b/>
      <sz val="14"/>
      <color rgb="FF000000"/>
      <name val="宋体"/>
      <charset val="134"/>
    </font>
    <font>
      <b/>
      <sz val="14"/>
      <color rgb="FF000000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24"/>
      <name val="宋体"/>
      <charset val="134"/>
    </font>
    <font>
      <b/>
      <u/>
      <sz val="2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4" applyNumberFormat="0" applyAlignment="0" applyProtection="0">
      <alignment vertical="center"/>
    </xf>
    <xf numFmtId="0" fontId="28" fillId="4" borderId="15" applyNumberFormat="0" applyAlignment="0" applyProtection="0">
      <alignment vertical="center"/>
    </xf>
    <xf numFmtId="0" fontId="29" fillId="4" borderId="14" applyNumberFormat="0" applyAlignment="0" applyProtection="0">
      <alignment vertical="center"/>
    </xf>
    <xf numFmtId="0" fontId="30" fillId="5" borderId="16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9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0" xfId="0" applyNumberFormat="1" applyFont="1" applyFill="1" applyBorder="1" applyAlignment="1">
      <alignment vertical="center"/>
    </xf>
    <xf numFmtId="0" fontId="15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3"/>
  <sheetViews>
    <sheetView zoomScale="85" zoomScaleNormal="85" workbookViewId="0">
      <selection activeCell="A1" sqref="A1:J1"/>
    </sheetView>
  </sheetViews>
  <sheetFormatPr defaultColWidth="9" defaultRowHeight="37" customHeight="1"/>
  <cols>
    <col min="2" max="2" width="53.85" customWidth="1"/>
    <col min="3" max="3" width="29.3166666666667" customWidth="1"/>
    <col min="4" max="4" width="19.55" customWidth="1"/>
    <col min="5" max="5" width="31.2416666666667" customWidth="1"/>
    <col min="6" max="6" width="14" customWidth="1"/>
    <col min="7" max="7" width="11.0666666666667" customWidth="1"/>
    <col min="8" max="8" width="14.7416666666667" customWidth="1"/>
    <col min="9" max="10" width="21.875" customWidth="1"/>
  </cols>
  <sheetData>
    <row r="1" s="25" customFormat="1" customHeight="1" spans="1:10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</row>
    <row r="2" customHeight="1" spans="1:10">
      <c r="A2" s="28" t="s">
        <v>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6</v>
      </c>
      <c r="G2" s="28" t="s">
        <v>7</v>
      </c>
      <c r="H2" s="29" t="s">
        <v>8</v>
      </c>
      <c r="I2" s="29" t="s">
        <v>9</v>
      </c>
      <c r="J2" s="28" t="s">
        <v>10</v>
      </c>
    </row>
    <row r="3" customHeight="1" spans="1:10">
      <c r="A3" s="30" t="s">
        <v>11</v>
      </c>
      <c r="B3" s="31" t="s">
        <v>12</v>
      </c>
      <c r="C3" s="30" t="s">
        <v>13</v>
      </c>
      <c r="D3" s="30" t="s">
        <v>14</v>
      </c>
      <c r="E3" s="30" t="s">
        <v>14</v>
      </c>
      <c r="F3" s="30">
        <v>5</v>
      </c>
      <c r="G3" s="30">
        <f>SUM(F3)</f>
        <v>5</v>
      </c>
      <c r="H3" s="32" t="s">
        <v>15</v>
      </c>
      <c r="I3" s="30">
        <v>13087925986</v>
      </c>
      <c r="J3" s="30" t="s">
        <v>16</v>
      </c>
    </row>
    <row r="4" customHeight="1" spans="1:10">
      <c r="A4" s="33" t="s">
        <v>17</v>
      </c>
      <c r="B4" s="31" t="s">
        <v>18</v>
      </c>
      <c r="C4" s="30" t="s">
        <v>19</v>
      </c>
      <c r="D4" s="30" t="s">
        <v>20</v>
      </c>
      <c r="E4" s="30" t="s">
        <v>21</v>
      </c>
      <c r="F4" s="30">
        <v>6</v>
      </c>
      <c r="G4" s="30">
        <f>SUM(F4:F9)</f>
        <v>30</v>
      </c>
      <c r="H4" s="30" t="s">
        <v>22</v>
      </c>
      <c r="I4" s="33">
        <v>18178396698</v>
      </c>
      <c r="J4" s="30" t="s">
        <v>16</v>
      </c>
    </row>
    <row r="5" customHeight="1" spans="1:10">
      <c r="A5" s="34"/>
      <c r="B5" s="31"/>
      <c r="C5" s="30"/>
      <c r="D5" s="30" t="s">
        <v>20</v>
      </c>
      <c r="E5" s="30" t="s">
        <v>23</v>
      </c>
      <c r="F5" s="30">
        <v>3</v>
      </c>
      <c r="G5" s="30"/>
      <c r="H5" s="30"/>
      <c r="I5" s="34"/>
      <c r="J5" s="30"/>
    </row>
    <row r="6" customHeight="1" spans="1:10">
      <c r="A6" s="34"/>
      <c r="B6" s="31"/>
      <c r="C6" s="30"/>
      <c r="D6" s="30" t="s">
        <v>20</v>
      </c>
      <c r="E6" s="30" t="s">
        <v>24</v>
      </c>
      <c r="F6" s="30">
        <v>9</v>
      </c>
      <c r="G6" s="30"/>
      <c r="H6" s="30"/>
      <c r="I6" s="34"/>
      <c r="J6" s="30"/>
    </row>
    <row r="7" customHeight="1" spans="1:10">
      <c r="A7" s="34"/>
      <c r="B7" s="31"/>
      <c r="C7" s="30"/>
      <c r="D7" s="30" t="s">
        <v>20</v>
      </c>
      <c r="E7" s="30" t="s">
        <v>25</v>
      </c>
      <c r="F7" s="30">
        <v>3</v>
      </c>
      <c r="G7" s="30"/>
      <c r="H7" s="30"/>
      <c r="I7" s="34"/>
      <c r="J7" s="30"/>
    </row>
    <row r="8" customHeight="1" spans="1:10">
      <c r="A8" s="34"/>
      <c r="B8" s="31"/>
      <c r="C8" s="30"/>
      <c r="D8" s="30" t="s">
        <v>20</v>
      </c>
      <c r="E8" s="30" t="s">
        <v>26</v>
      </c>
      <c r="F8" s="30">
        <v>7</v>
      </c>
      <c r="G8" s="30"/>
      <c r="H8" s="30"/>
      <c r="I8" s="34"/>
      <c r="J8" s="30"/>
    </row>
    <row r="9" customHeight="1" spans="1:10">
      <c r="A9" s="34"/>
      <c r="B9" s="31"/>
      <c r="C9" s="30"/>
      <c r="D9" s="30" t="s">
        <v>20</v>
      </c>
      <c r="E9" s="30" t="s">
        <v>27</v>
      </c>
      <c r="F9" s="30">
        <v>2</v>
      </c>
      <c r="G9" s="30"/>
      <c r="H9" s="30"/>
      <c r="I9" s="37"/>
      <c r="J9" s="30"/>
    </row>
    <row r="10" customHeight="1" spans="1:10">
      <c r="A10" s="34"/>
      <c r="B10" s="31" t="s">
        <v>28</v>
      </c>
      <c r="C10" s="31" t="s">
        <v>29</v>
      </c>
      <c r="D10" s="31" t="s">
        <v>30</v>
      </c>
      <c r="E10" s="30" t="s">
        <v>31</v>
      </c>
      <c r="F10" s="30">
        <v>4</v>
      </c>
      <c r="G10" s="30">
        <f>SUM(F10:F14)</f>
        <v>26</v>
      </c>
      <c r="H10" s="31" t="s">
        <v>32</v>
      </c>
      <c r="I10" s="40" t="s">
        <v>33</v>
      </c>
      <c r="J10" s="30" t="s">
        <v>16</v>
      </c>
    </row>
    <row r="11" customHeight="1" spans="1:10">
      <c r="A11" s="34"/>
      <c r="B11" s="31"/>
      <c r="C11" s="31"/>
      <c r="D11" s="31" t="s">
        <v>30</v>
      </c>
      <c r="E11" s="30" t="s">
        <v>34</v>
      </c>
      <c r="F11" s="30">
        <v>6</v>
      </c>
      <c r="G11" s="30"/>
      <c r="H11" s="31"/>
      <c r="I11" s="41"/>
      <c r="J11" s="30"/>
    </row>
    <row r="12" customHeight="1" spans="1:10">
      <c r="A12" s="34"/>
      <c r="B12" s="31"/>
      <c r="C12" s="31"/>
      <c r="D12" s="31" t="s">
        <v>30</v>
      </c>
      <c r="E12" s="30" t="s">
        <v>35</v>
      </c>
      <c r="F12" s="30">
        <v>6</v>
      </c>
      <c r="G12" s="30"/>
      <c r="H12" s="31"/>
      <c r="I12" s="41"/>
      <c r="J12" s="30"/>
    </row>
    <row r="13" customHeight="1" spans="1:10">
      <c r="A13" s="34"/>
      <c r="B13" s="31"/>
      <c r="C13" s="31"/>
      <c r="D13" s="31" t="s">
        <v>30</v>
      </c>
      <c r="E13" s="30" t="s">
        <v>36</v>
      </c>
      <c r="F13" s="30">
        <v>6</v>
      </c>
      <c r="G13" s="30"/>
      <c r="H13" s="31"/>
      <c r="I13" s="41"/>
      <c r="J13" s="30"/>
    </row>
    <row r="14" customHeight="1" spans="1:10">
      <c r="A14" s="34"/>
      <c r="B14" s="31"/>
      <c r="C14" s="31"/>
      <c r="D14" s="31" t="s">
        <v>30</v>
      </c>
      <c r="E14" s="30" t="s">
        <v>37</v>
      </c>
      <c r="F14" s="30">
        <v>4</v>
      </c>
      <c r="G14" s="30"/>
      <c r="H14" s="31"/>
      <c r="I14" s="42"/>
      <c r="J14" s="30"/>
    </row>
    <row r="15" customHeight="1" spans="1:10">
      <c r="A15" s="34"/>
      <c r="B15" s="31" t="s">
        <v>38</v>
      </c>
      <c r="C15" s="35" t="s">
        <v>39</v>
      </c>
      <c r="D15" s="35" t="s">
        <v>40</v>
      </c>
      <c r="E15" s="30" t="s">
        <v>40</v>
      </c>
      <c r="F15" s="30">
        <v>19</v>
      </c>
      <c r="G15" s="30">
        <f>SUM(F15)</f>
        <v>19</v>
      </c>
      <c r="H15" s="36" t="s">
        <v>41</v>
      </c>
      <c r="I15" s="30">
        <v>19907737211</v>
      </c>
      <c r="J15" s="30" t="s">
        <v>16</v>
      </c>
    </row>
    <row r="16" customHeight="1" spans="1:10">
      <c r="A16" s="34"/>
      <c r="B16" s="31" t="s">
        <v>42</v>
      </c>
      <c r="C16" s="30" t="s">
        <v>43</v>
      </c>
      <c r="D16" s="30" t="s">
        <v>44</v>
      </c>
      <c r="E16" s="30" t="s">
        <v>45</v>
      </c>
      <c r="F16" s="30">
        <v>2</v>
      </c>
      <c r="G16" s="30">
        <f>SUM(F16:F19)</f>
        <v>10</v>
      </c>
      <c r="H16" s="36" t="s">
        <v>46</v>
      </c>
      <c r="I16" s="33">
        <v>15697736321</v>
      </c>
      <c r="J16" s="30" t="s">
        <v>16</v>
      </c>
    </row>
    <row r="17" customHeight="1" spans="1:10">
      <c r="A17" s="34"/>
      <c r="B17" s="31"/>
      <c r="C17" s="30"/>
      <c r="D17" s="30" t="s">
        <v>44</v>
      </c>
      <c r="E17" s="30" t="s">
        <v>47</v>
      </c>
      <c r="F17" s="30">
        <v>2</v>
      </c>
      <c r="G17" s="30"/>
      <c r="H17" s="30"/>
      <c r="I17" s="34"/>
      <c r="J17" s="30"/>
    </row>
    <row r="18" customHeight="1" spans="1:10">
      <c r="A18" s="34"/>
      <c r="B18" s="31"/>
      <c r="C18" s="30"/>
      <c r="D18" s="30" t="s">
        <v>44</v>
      </c>
      <c r="E18" s="30" t="s">
        <v>48</v>
      </c>
      <c r="F18" s="30">
        <v>3</v>
      </c>
      <c r="G18" s="30"/>
      <c r="H18" s="30"/>
      <c r="I18" s="34"/>
      <c r="J18" s="30"/>
    </row>
    <row r="19" customHeight="1" spans="1:10">
      <c r="A19" s="34"/>
      <c r="B19" s="31"/>
      <c r="C19" s="30"/>
      <c r="D19" s="30" t="s">
        <v>44</v>
      </c>
      <c r="E19" s="30" t="s">
        <v>49</v>
      </c>
      <c r="F19" s="30">
        <v>3</v>
      </c>
      <c r="G19" s="30"/>
      <c r="H19" s="30"/>
      <c r="I19" s="37"/>
      <c r="J19" s="30"/>
    </row>
    <row r="20" customHeight="1" spans="1:10">
      <c r="A20" s="34"/>
      <c r="B20" s="31" t="s">
        <v>50</v>
      </c>
      <c r="C20" s="30" t="s">
        <v>51</v>
      </c>
      <c r="D20" s="30" t="s">
        <v>52</v>
      </c>
      <c r="E20" s="30" t="s">
        <v>53</v>
      </c>
      <c r="F20" s="30">
        <v>5</v>
      </c>
      <c r="G20" s="30">
        <f>SUM(F20:F25)</f>
        <v>22</v>
      </c>
      <c r="H20" s="30" t="s">
        <v>54</v>
      </c>
      <c r="I20" s="33">
        <v>13978306530</v>
      </c>
      <c r="J20" s="30" t="s">
        <v>16</v>
      </c>
    </row>
    <row r="21" customHeight="1" spans="1:10">
      <c r="A21" s="34"/>
      <c r="B21" s="31"/>
      <c r="C21" s="30"/>
      <c r="D21" s="30" t="s">
        <v>52</v>
      </c>
      <c r="E21" s="30" t="s">
        <v>55</v>
      </c>
      <c r="F21" s="30">
        <v>0</v>
      </c>
      <c r="G21" s="30"/>
      <c r="H21" s="30"/>
      <c r="I21" s="34"/>
      <c r="J21" s="30"/>
    </row>
    <row r="22" customHeight="1" spans="1:10">
      <c r="A22" s="34"/>
      <c r="B22" s="31"/>
      <c r="C22" s="30"/>
      <c r="D22" s="30" t="s">
        <v>52</v>
      </c>
      <c r="E22" s="30" t="s">
        <v>56</v>
      </c>
      <c r="F22" s="30">
        <v>3</v>
      </c>
      <c r="G22" s="30"/>
      <c r="H22" s="30"/>
      <c r="I22" s="34"/>
      <c r="J22" s="30"/>
    </row>
    <row r="23" customHeight="1" spans="1:10">
      <c r="A23" s="34"/>
      <c r="B23" s="31"/>
      <c r="C23" s="30"/>
      <c r="D23" s="30" t="s">
        <v>52</v>
      </c>
      <c r="E23" s="30" t="s">
        <v>57</v>
      </c>
      <c r="F23" s="30">
        <v>3</v>
      </c>
      <c r="G23" s="30"/>
      <c r="H23" s="30"/>
      <c r="I23" s="34"/>
      <c r="J23" s="30"/>
    </row>
    <row r="24" customHeight="1" spans="1:10">
      <c r="A24" s="34"/>
      <c r="B24" s="31"/>
      <c r="C24" s="30"/>
      <c r="D24" s="30" t="s">
        <v>52</v>
      </c>
      <c r="E24" s="30" t="s">
        <v>58</v>
      </c>
      <c r="F24" s="30">
        <v>7</v>
      </c>
      <c r="G24" s="30"/>
      <c r="H24" s="30"/>
      <c r="I24" s="34"/>
      <c r="J24" s="30"/>
    </row>
    <row r="25" customHeight="1" spans="1:10">
      <c r="A25" s="37"/>
      <c r="B25" s="31"/>
      <c r="C25" s="30"/>
      <c r="D25" s="30" t="s">
        <v>52</v>
      </c>
      <c r="E25" s="30" t="s">
        <v>59</v>
      </c>
      <c r="F25" s="30">
        <v>4</v>
      </c>
      <c r="G25" s="30"/>
      <c r="H25" s="30"/>
      <c r="I25" s="37"/>
      <c r="J25" s="30"/>
    </row>
    <row r="26" customHeight="1" spans="1:10">
      <c r="A26" s="38" t="s">
        <v>60</v>
      </c>
      <c r="B26" s="39" t="s">
        <v>61</v>
      </c>
      <c r="C26" s="30" t="s">
        <v>62</v>
      </c>
      <c r="D26" s="30" t="s">
        <v>63</v>
      </c>
      <c r="E26" s="30" t="s">
        <v>64</v>
      </c>
      <c r="F26" s="30">
        <v>5</v>
      </c>
      <c r="G26" s="30">
        <f>SUM(F26:F28)</f>
        <v>12</v>
      </c>
      <c r="H26" s="30" t="s">
        <v>65</v>
      </c>
      <c r="I26" s="33">
        <v>13737727156</v>
      </c>
      <c r="J26" s="30" t="s">
        <v>16</v>
      </c>
    </row>
    <row r="27" customHeight="1" spans="1:10">
      <c r="A27" s="9"/>
      <c r="B27" s="39"/>
      <c r="C27" s="30"/>
      <c r="D27" s="30" t="s">
        <v>63</v>
      </c>
      <c r="E27" s="30" t="s">
        <v>66</v>
      </c>
      <c r="F27" s="30">
        <v>3</v>
      </c>
      <c r="G27" s="30"/>
      <c r="H27" s="30"/>
      <c r="I27" s="34"/>
      <c r="J27" s="30"/>
    </row>
    <row r="28" customHeight="1" spans="1:10">
      <c r="A28" s="9"/>
      <c r="B28" s="39"/>
      <c r="C28" s="30"/>
      <c r="D28" s="30" t="s">
        <v>63</v>
      </c>
      <c r="E28" s="30" t="s">
        <v>67</v>
      </c>
      <c r="F28" s="30">
        <v>4</v>
      </c>
      <c r="G28" s="30"/>
      <c r="H28" s="30"/>
      <c r="I28" s="37"/>
      <c r="J28" s="30"/>
    </row>
    <row r="29" customHeight="1" spans="1:10">
      <c r="A29" s="9"/>
      <c r="B29" s="39" t="s">
        <v>68</v>
      </c>
      <c r="C29" s="31" t="s">
        <v>69</v>
      </c>
      <c r="D29" s="31" t="s">
        <v>70</v>
      </c>
      <c r="E29" s="30" t="s">
        <v>71</v>
      </c>
      <c r="F29" s="30">
        <v>3</v>
      </c>
      <c r="G29" s="30">
        <f>SUM(F29:F33)</f>
        <v>16</v>
      </c>
      <c r="H29" s="30" t="s">
        <v>72</v>
      </c>
      <c r="I29" s="33">
        <v>15577385608</v>
      </c>
      <c r="J29" s="30" t="s">
        <v>16</v>
      </c>
    </row>
    <row r="30" customHeight="1" spans="1:10">
      <c r="A30" s="9"/>
      <c r="B30" s="39"/>
      <c r="C30" s="31"/>
      <c r="D30" s="31" t="s">
        <v>70</v>
      </c>
      <c r="E30" s="30" t="s">
        <v>73</v>
      </c>
      <c r="F30" s="30">
        <v>2</v>
      </c>
      <c r="G30" s="30"/>
      <c r="H30" s="30"/>
      <c r="I30" s="34"/>
      <c r="J30" s="30"/>
    </row>
    <row r="31" customHeight="1" spans="1:10">
      <c r="A31" s="9"/>
      <c r="B31" s="39"/>
      <c r="C31" s="31"/>
      <c r="D31" s="31" t="s">
        <v>70</v>
      </c>
      <c r="E31" s="30" t="s">
        <v>74</v>
      </c>
      <c r="F31" s="30">
        <v>5</v>
      </c>
      <c r="G31" s="30"/>
      <c r="H31" s="30"/>
      <c r="I31" s="34"/>
      <c r="J31" s="30"/>
    </row>
    <row r="32" customHeight="1" spans="1:10">
      <c r="A32" s="9"/>
      <c r="B32" s="39"/>
      <c r="C32" s="31"/>
      <c r="D32" s="31" t="s">
        <v>70</v>
      </c>
      <c r="E32" s="30" t="s">
        <v>75</v>
      </c>
      <c r="F32" s="30">
        <v>3</v>
      </c>
      <c r="G32" s="30"/>
      <c r="H32" s="30"/>
      <c r="I32" s="34"/>
      <c r="J32" s="30"/>
    </row>
    <row r="33" customHeight="1" spans="1:10">
      <c r="A33" s="9"/>
      <c r="B33" s="39"/>
      <c r="C33" s="31"/>
      <c r="D33" s="31" t="s">
        <v>70</v>
      </c>
      <c r="E33" s="30" t="s">
        <v>76</v>
      </c>
      <c r="F33" s="30">
        <v>3</v>
      </c>
      <c r="G33" s="30"/>
      <c r="H33" s="30"/>
      <c r="I33" s="37"/>
      <c r="J33" s="30"/>
    </row>
  </sheetData>
  <sheetProtection formatCells="0" formatColumns="0" formatRows="0" insertRows="0" insertColumns="0" insertHyperlinks="0" deleteColumns="0" deleteRows="0" sort="0" autoFilter="0" pivotTables="0"/>
  <mergeCells count="39">
    <mergeCell ref="A1:J1"/>
    <mergeCell ref="A4:A25"/>
    <mergeCell ref="A26:A33"/>
    <mergeCell ref="B4:B9"/>
    <mergeCell ref="B10:B14"/>
    <mergeCell ref="B16:B19"/>
    <mergeCell ref="B20:B25"/>
    <mergeCell ref="B26:B28"/>
    <mergeCell ref="B29:B33"/>
    <mergeCell ref="C4:C9"/>
    <mergeCell ref="C10:C14"/>
    <mergeCell ref="C16:C19"/>
    <mergeCell ref="C20:C25"/>
    <mergeCell ref="C26:C28"/>
    <mergeCell ref="C29:C33"/>
    <mergeCell ref="G4:G9"/>
    <mergeCell ref="G10:G14"/>
    <mergeCell ref="G16:G19"/>
    <mergeCell ref="G20:G25"/>
    <mergeCell ref="G26:G28"/>
    <mergeCell ref="G29:G33"/>
    <mergeCell ref="H4:H9"/>
    <mergeCell ref="H10:H14"/>
    <mergeCell ref="H16:H19"/>
    <mergeCell ref="H20:H25"/>
    <mergeCell ref="H26:H28"/>
    <mergeCell ref="H29:H33"/>
    <mergeCell ref="I4:I9"/>
    <mergeCell ref="I10:I14"/>
    <mergeCell ref="I16:I19"/>
    <mergeCell ref="I20:I25"/>
    <mergeCell ref="I26:I28"/>
    <mergeCell ref="I29:I33"/>
    <mergeCell ref="J4:J9"/>
    <mergeCell ref="J10:J14"/>
    <mergeCell ref="J16:J19"/>
    <mergeCell ref="J20:J25"/>
    <mergeCell ref="J26:J28"/>
    <mergeCell ref="J29:J3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9"/>
  <sheetViews>
    <sheetView tabSelected="1" zoomScale="70" zoomScaleNormal="70" workbookViewId="0">
      <selection activeCell="A1" sqref="A1:J1"/>
    </sheetView>
  </sheetViews>
  <sheetFormatPr defaultColWidth="9.23333333333333" defaultRowHeight="37" customHeight="1"/>
  <cols>
    <col min="1" max="1" width="8.61666666666667" customWidth="1"/>
    <col min="2" max="2" width="74.175" customWidth="1"/>
    <col min="3" max="3" width="31.0833333333333" customWidth="1"/>
    <col min="4" max="4" width="25.4833333333333" customWidth="1"/>
    <col min="5" max="5" width="27.8833333333333" customWidth="1"/>
    <col min="6" max="6" width="9.125" customWidth="1"/>
    <col min="7" max="7" width="13.3" customWidth="1"/>
    <col min="8" max="8" width="21.15" customWidth="1"/>
    <col min="9" max="9" width="19" customWidth="1"/>
    <col min="10" max="10" width="27.2416666666667" customWidth="1"/>
  </cols>
  <sheetData>
    <row r="1" customHeight="1" spans="1:10">
      <c r="A1" s="1" t="s">
        <v>77</v>
      </c>
      <c r="B1" s="2"/>
      <c r="C1" s="2"/>
      <c r="D1" s="2"/>
      <c r="E1" s="2"/>
      <c r="F1" s="2"/>
      <c r="G1" s="2"/>
      <c r="H1" s="2"/>
      <c r="I1" s="2"/>
      <c r="J1" s="2"/>
    </row>
    <row r="2" customHeight="1" spans="1:10">
      <c r="A2" s="3" t="s">
        <v>78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4" t="s">
        <v>7</v>
      </c>
      <c r="H2" s="3" t="s">
        <v>8</v>
      </c>
      <c r="I2" s="3" t="s">
        <v>79</v>
      </c>
      <c r="J2" s="4" t="s">
        <v>10</v>
      </c>
    </row>
    <row r="3" customHeight="1" spans="1:10">
      <c r="A3" s="6" t="s">
        <v>11</v>
      </c>
      <c r="B3" s="7" t="s">
        <v>80</v>
      </c>
      <c r="C3" s="6" t="s">
        <v>13</v>
      </c>
      <c r="D3" s="6" t="s">
        <v>30</v>
      </c>
      <c r="E3" s="6" t="s">
        <v>35</v>
      </c>
      <c r="F3" s="8">
        <v>3</v>
      </c>
      <c r="G3" s="9">
        <f>SUM(F3:F8)</f>
        <v>206</v>
      </c>
      <c r="H3" s="10" t="s">
        <v>15</v>
      </c>
      <c r="I3" s="20">
        <v>13087925986</v>
      </c>
      <c r="J3" s="9" t="s">
        <v>81</v>
      </c>
    </row>
    <row r="4" customHeight="1" spans="1:10">
      <c r="A4" s="11"/>
      <c r="B4" s="11"/>
      <c r="C4" s="12"/>
      <c r="D4" s="6" t="s">
        <v>14</v>
      </c>
      <c r="E4" s="6" t="s">
        <v>14</v>
      </c>
      <c r="F4" s="8">
        <v>24</v>
      </c>
      <c r="G4" s="9"/>
      <c r="H4" s="10"/>
      <c r="I4" s="20"/>
      <c r="J4" s="9"/>
    </row>
    <row r="5" customHeight="1" spans="1:10">
      <c r="A5" s="11"/>
      <c r="B5" s="11"/>
      <c r="C5" s="12"/>
      <c r="D5" s="6" t="s">
        <v>30</v>
      </c>
      <c r="E5" s="6" t="s">
        <v>82</v>
      </c>
      <c r="F5" s="8">
        <v>30</v>
      </c>
      <c r="G5" s="9"/>
      <c r="H5" s="10"/>
      <c r="I5" s="20"/>
      <c r="J5" s="9" t="s">
        <v>83</v>
      </c>
    </row>
    <row r="6" customHeight="1" spans="1:10">
      <c r="A6" s="11"/>
      <c r="B6" s="11"/>
      <c r="C6" s="12"/>
      <c r="D6" s="6" t="s">
        <v>84</v>
      </c>
      <c r="E6" s="6" t="s">
        <v>84</v>
      </c>
      <c r="F6" s="8">
        <v>22</v>
      </c>
      <c r="G6" s="9"/>
      <c r="H6" s="10"/>
      <c r="I6" s="20"/>
      <c r="J6" s="9" t="s">
        <v>81</v>
      </c>
    </row>
    <row r="7" customHeight="1" spans="1:10">
      <c r="A7" s="11"/>
      <c r="B7" s="11"/>
      <c r="C7" s="12"/>
      <c r="D7" s="6" t="s">
        <v>85</v>
      </c>
      <c r="E7" s="6" t="s">
        <v>86</v>
      </c>
      <c r="F7" s="8">
        <v>106</v>
      </c>
      <c r="G7" s="9"/>
      <c r="H7" s="10" t="s">
        <v>87</v>
      </c>
      <c r="I7" s="10">
        <v>13978396887</v>
      </c>
      <c r="J7" s="9" t="s">
        <v>81</v>
      </c>
    </row>
    <row r="8" customHeight="1" spans="1:10">
      <c r="A8" s="11"/>
      <c r="B8" s="11"/>
      <c r="C8" s="12"/>
      <c r="D8" s="6" t="s">
        <v>88</v>
      </c>
      <c r="E8" s="6" t="s">
        <v>89</v>
      </c>
      <c r="F8" s="8">
        <v>21</v>
      </c>
      <c r="G8" s="9"/>
      <c r="H8" s="10"/>
      <c r="I8" s="10"/>
      <c r="J8" s="9"/>
    </row>
    <row r="9" customHeight="1" spans="1:10">
      <c r="A9" s="6" t="s">
        <v>17</v>
      </c>
      <c r="B9" s="7" t="s">
        <v>90</v>
      </c>
      <c r="C9" s="7" t="s">
        <v>39</v>
      </c>
      <c r="D9" s="6" t="s">
        <v>91</v>
      </c>
      <c r="E9" s="6" t="s">
        <v>91</v>
      </c>
      <c r="F9" s="8">
        <v>24</v>
      </c>
      <c r="G9" s="10">
        <f>SUM(F9:F13)</f>
        <v>144</v>
      </c>
      <c r="H9" s="13" t="s">
        <v>41</v>
      </c>
      <c r="I9" s="10">
        <v>19907737211</v>
      </c>
      <c r="J9" s="13" t="s">
        <v>16</v>
      </c>
    </row>
    <row r="10" customHeight="1" spans="1:10">
      <c r="A10" s="6"/>
      <c r="B10" s="7"/>
      <c r="C10" s="7"/>
      <c r="D10" s="6" t="s">
        <v>40</v>
      </c>
      <c r="E10" s="6" t="s">
        <v>40</v>
      </c>
      <c r="F10" s="8">
        <v>37</v>
      </c>
      <c r="G10" s="10"/>
      <c r="H10" s="13"/>
      <c r="I10" s="10"/>
      <c r="J10" s="13"/>
    </row>
    <row r="11" customHeight="1" spans="1:10">
      <c r="A11" s="6"/>
      <c r="B11" s="7"/>
      <c r="C11" s="7"/>
      <c r="D11" s="6" t="s">
        <v>92</v>
      </c>
      <c r="E11" s="6" t="s">
        <v>93</v>
      </c>
      <c r="F11" s="8">
        <v>24</v>
      </c>
      <c r="G11" s="10"/>
      <c r="H11" s="13"/>
      <c r="I11" s="10"/>
      <c r="J11" s="13"/>
    </row>
    <row r="12" customHeight="1" spans="1:10">
      <c r="A12" s="6"/>
      <c r="B12" s="7"/>
      <c r="C12" s="7"/>
      <c r="D12" s="6" t="s">
        <v>92</v>
      </c>
      <c r="E12" s="14" t="s">
        <v>94</v>
      </c>
      <c r="F12" s="8">
        <v>47</v>
      </c>
      <c r="G12" s="10"/>
      <c r="H12" s="13"/>
      <c r="I12" s="10"/>
      <c r="J12" s="13"/>
    </row>
    <row r="13" customHeight="1" spans="1:10">
      <c r="A13" s="6"/>
      <c r="B13" s="12"/>
      <c r="C13" s="12"/>
      <c r="D13" s="6" t="s">
        <v>92</v>
      </c>
      <c r="E13" s="6" t="s">
        <v>95</v>
      </c>
      <c r="F13" s="8">
        <v>12</v>
      </c>
      <c r="G13" s="10"/>
      <c r="H13" s="13"/>
      <c r="I13" s="10"/>
      <c r="J13" s="13"/>
    </row>
    <row r="14" customHeight="1" spans="1:10">
      <c r="A14" s="6"/>
      <c r="B14" s="7" t="s">
        <v>96</v>
      </c>
      <c r="C14" s="7" t="s">
        <v>97</v>
      </c>
      <c r="D14" s="6" t="s">
        <v>98</v>
      </c>
      <c r="E14" s="6" t="s">
        <v>98</v>
      </c>
      <c r="F14" s="8">
        <v>23</v>
      </c>
      <c r="G14" s="10">
        <f>SUM(F14:F18)</f>
        <v>108</v>
      </c>
      <c r="H14" s="10" t="s">
        <v>99</v>
      </c>
      <c r="I14" s="10">
        <v>18377335542</v>
      </c>
      <c r="J14" s="10" t="s">
        <v>100</v>
      </c>
    </row>
    <row r="15" customHeight="1" spans="1:10">
      <c r="A15" s="6"/>
      <c r="B15" s="11"/>
      <c r="C15" s="12"/>
      <c r="D15" s="7" t="s">
        <v>92</v>
      </c>
      <c r="E15" s="7" t="s">
        <v>101</v>
      </c>
      <c r="F15" s="8">
        <v>47</v>
      </c>
      <c r="G15" s="10"/>
      <c r="H15" s="10"/>
      <c r="I15" s="10"/>
      <c r="J15" s="10"/>
    </row>
    <row r="16" customHeight="1" spans="1:10">
      <c r="A16" s="6"/>
      <c r="B16" s="11"/>
      <c r="C16" s="12"/>
      <c r="D16" s="6" t="s">
        <v>98</v>
      </c>
      <c r="E16" s="6" t="s">
        <v>102</v>
      </c>
      <c r="F16" s="8">
        <v>12</v>
      </c>
      <c r="G16" s="10"/>
      <c r="H16" s="10"/>
      <c r="I16" s="10"/>
      <c r="J16" s="10"/>
    </row>
    <row r="17" customHeight="1" spans="1:10">
      <c r="A17" s="6"/>
      <c r="B17" s="11"/>
      <c r="C17" s="12"/>
      <c r="D17" s="6" t="s">
        <v>98</v>
      </c>
      <c r="E17" s="6" t="s">
        <v>103</v>
      </c>
      <c r="F17" s="8">
        <v>16</v>
      </c>
      <c r="G17" s="10"/>
      <c r="H17" s="10"/>
      <c r="I17" s="10"/>
      <c r="J17" s="10"/>
    </row>
    <row r="18" customHeight="1" spans="1:10">
      <c r="A18" s="6"/>
      <c r="B18" s="11"/>
      <c r="C18" s="12"/>
      <c r="D18" s="7" t="s">
        <v>92</v>
      </c>
      <c r="E18" s="7" t="s">
        <v>104</v>
      </c>
      <c r="F18" s="8">
        <v>10</v>
      </c>
      <c r="G18" s="10"/>
      <c r="H18" s="10"/>
      <c r="I18" s="10"/>
      <c r="J18" s="10"/>
    </row>
    <row r="19" customHeight="1" spans="1:10">
      <c r="A19" s="6"/>
      <c r="B19" s="7" t="s">
        <v>105</v>
      </c>
      <c r="C19" s="6" t="s">
        <v>43</v>
      </c>
      <c r="D19" s="6" t="s">
        <v>30</v>
      </c>
      <c r="E19" s="6" t="s">
        <v>35</v>
      </c>
      <c r="F19" s="10">
        <v>1</v>
      </c>
      <c r="G19" s="10">
        <f>SUM(F19:F23)</f>
        <v>114</v>
      </c>
      <c r="H19" s="13" t="s">
        <v>46</v>
      </c>
      <c r="I19" s="10">
        <v>15697736321</v>
      </c>
      <c r="J19" s="13" t="s">
        <v>106</v>
      </c>
    </row>
    <row r="20" customHeight="1" spans="1:10">
      <c r="A20" s="6"/>
      <c r="B20" s="11"/>
      <c r="C20" s="11"/>
      <c r="D20" s="6" t="s">
        <v>44</v>
      </c>
      <c r="E20" s="6" t="s">
        <v>44</v>
      </c>
      <c r="F20" s="10">
        <v>73</v>
      </c>
      <c r="G20" s="10"/>
      <c r="H20" s="10"/>
      <c r="I20" s="10"/>
      <c r="J20" s="13"/>
    </row>
    <row r="21" customHeight="1" spans="1:10">
      <c r="A21" s="6"/>
      <c r="B21" s="11"/>
      <c r="C21" s="11"/>
      <c r="D21" s="6" t="s">
        <v>107</v>
      </c>
      <c r="E21" s="6" t="s">
        <v>107</v>
      </c>
      <c r="F21" s="10">
        <v>9</v>
      </c>
      <c r="G21" s="10"/>
      <c r="H21" s="10"/>
      <c r="I21" s="10"/>
      <c r="J21" s="13"/>
    </row>
    <row r="22" customHeight="1" spans="1:10">
      <c r="A22" s="6"/>
      <c r="B22" s="11"/>
      <c r="C22" s="11"/>
      <c r="D22" s="6" t="s">
        <v>107</v>
      </c>
      <c r="E22" s="6" t="s">
        <v>108</v>
      </c>
      <c r="F22" s="10">
        <v>6</v>
      </c>
      <c r="G22" s="10"/>
      <c r="H22" s="10"/>
      <c r="I22" s="10"/>
      <c r="J22" s="13"/>
    </row>
    <row r="23" customHeight="1" spans="1:10">
      <c r="A23" s="6"/>
      <c r="B23" s="11"/>
      <c r="C23" s="11"/>
      <c r="D23" s="6" t="s">
        <v>30</v>
      </c>
      <c r="E23" s="6" t="s">
        <v>109</v>
      </c>
      <c r="F23" s="10">
        <v>25</v>
      </c>
      <c r="G23" s="10"/>
      <c r="H23" s="10"/>
      <c r="I23" s="10"/>
      <c r="J23" s="13"/>
    </row>
    <row r="24" customHeight="1" spans="1:10">
      <c r="A24" s="6"/>
      <c r="B24" s="7" t="s">
        <v>110</v>
      </c>
      <c r="C24" s="6" t="s">
        <v>51</v>
      </c>
      <c r="D24" s="6" t="s">
        <v>52</v>
      </c>
      <c r="E24" s="6" t="s">
        <v>52</v>
      </c>
      <c r="F24" s="10">
        <v>146</v>
      </c>
      <c r="G24" s="10">
        <f>SUM(F24:F28)</f>
        <v>215</v>
      </c>
      <c r="H24" s="13" t="s">
        <v>111</v>
      </c>
      <c r="I24" s="10">
        <v>17784372241</v>
      </c>
      <c r="J24" s="13" t="s">
        <v>106</v>
      </c>
    </row>
    <row r="25" customHeight="1" spans="1:10">
      <c r="A25" s="6"/>
      <c r="B25" s="11"/>
      <c r="C25" s="11"/>
      <c r="D25" s="6" t="s">
        <v>112</v>
      </c>
      <c r="E25" s="6" t="s">
        <v>112</v>
      </c>
      <c r="F25" s="10">
        <v>14</v>
      </c>
      <c r="G25" s="10"/>
      <c r="H25" s="10"/>
      <c r="I25" s="10"/>
      <c r="J25" s="13"/>
    </row>
    <row r="26" customHeight="1" spans="1:10">
      <c r="A26" s="6"/>
      <c r="B26" s="11"/>
      <c r="C26" s="11"/>
      <c r="D26" s="6" t="s">
        <v>30</v>
      </c>
      <c r="E26" s="6" t="s">
        <v>35</v>
      </c>
      <c r="F26" s="10">
        <v>1</v>
      </c>
      <c r="G26" s="10"/>
      <c r="H26" s="10"/>
      <c r="I26" s="10"/>
      <c r="J26" s="13"/>
    </row>
    <row r="27" customHeight="1" spans="1:10">
      <c r="A27" s="6"/>
      <c r="B27" s="11"/>
      <c r="C27" s="11"/>
      <c r="D27" s="6" t="s">
        <v>113</v>
      </c>
      <c r="E27" s="6" t="s">
        <v>113</v>
      </c>
      <c r="F27" s="10">
        <v>43</v>
      </c>
      <c r="G27" s="10"/>
      <c r="H27" s="10"/>
      <c r="I27" s="10"/>
      <c r="J27" s="13"/>
    </row>
    <row r="28" customHeight="1" spans="1:10">
      <c r="A28" s="6"/>
      <c r="B28" s="11"/>
      <c r="C28" s="11"/>
      <c r="D28" s="6" t="s">
        <v>30</v>
      </c>
      <c r="E28" s="6" t="s">
        <v>114</v>
      </c>
      <c r="F28" s="10">
        <v>11</v>
      </c>
      <c r="G28" s="10"/>
      <c r="H28" s="10"/>
      <c r="I28" s="10"/>
      <c r="J28" s="13"/>
    </row>
    <row r="29" customHeight="1" spans="1:10">
      <c r="A29" s="6"/>
      <c r="B29" s="7" t="s">
        <v>115</v>
      </c>
      <c r="C29" s="6" t="s">
        <v>116</v>
      </c>
      <c r="D29" s="6" t="s">
        <v>117</v>
      </c>
      <c r="E29" s="6" t="s">
        <v>118</v>
      </c>
      <c r="F29" s="10">
        <v>71</v>
      </c>
      <c r="G29" s="10">
        <f>SUM(F29)</f>
        <v>71</v>
      </c>
      <c r="H29" s="10" t="s">
        <v>119</v>
      </c>
      <c r="I29" s="10">
        <v>18589946252</v>
      </c>
      <c r="J29" s="10" t="s">
        <v>100</v>
      </c>
    </row>
    <row r="30" customHeight="1" spans="1:10">
      <c r="A30" s="6"/>
      <c r="B30" s="15" t="s">
        <v>120</v>
      </c>
      <c r="C30" s="13" t="s">
        <v>121</v>
      </c>
      <c r="D30" s="13" t="s">
        <v>122</v>
      </c>
      <c r="E30" s="13" t="s">
        <v>122</v>
      </c>
      <c r="F30" s="10">
        <v>18</v>
      </c>
      <c r="G30" s="10">
        <f>SUM(F30)</f>
        <v>18</v>
      </c>
      <c r="H30" s="10" t="s">
        <v>123</v>
      </c>
      <c r="I30" s="10">
        <v>18780087037</v>
      </c>
      <c r="J30" s="10" t="s">
        <v>16</v>
      </c>
    </row>
    <row r="31" customHeight="1" spans="1:10">
      <c r="A31" s="6"/>
      <c r="B31" s="6" t="s">
        <v>124</v>
      </c>
      <c r="C31" s="6" t="s">
        <v>125</v>
      </c>
      <c r="D31" s="6" t="s">
        <v>30</v>
      </c>
      <c r="E31" s="6" t="s">
        <v>126</v>
      </c>
      <c r="F31" s="10">
        <v>1</v>
      </c>
      <c r="G31" s="10">
        <f>SUM(F31:F32)</f>
        <v>21</v>
      </c>
      <c r="H31" s="10" t="s">
        <v>46</v>
      </c>
      <c r="I31" s="10">
        <v>15697736321</v>
      </c>
      <c r="J31" s="10" t="s">
        <v>106</v>
      </c>
    </row>
    <row r="32" customHeight="1" spans="1:10">
      <c r="A32" s="6"/>
      <c r="B32" s="11"/>
      <c r="C32" s="11"/>
      <c r="D32" s="6" t="s">
        <v>117</v>
      </c>
      <c r="E32" s="6" t="s">
        <v>127</v>
      </c>
      <c r="F32" s="10">
        <v>20</v>
      </c>
      <c r="G32" s="10"/>
      <c r="H32" s="10"/>
      <c r="I32" s="10"/>
      <c r="J32" s="10"/>
    </row>
    <row r="33" customHeight="1" spans="1:10">
      <c r="A33" s="6"/>
      <c r="B33" s="7" t="s">
        <v>128</v>
      </c>
      <c r="C33" s="6" t="s">
        <v>129</v>
      </c>
      <c r="D33" s="6" t="s">
        <v>130</v>
      </c>
      <c r="E33" s="6" t="s">
        <v>131</v>
      </c>
      <c r="F33" s="8">
        <v>142</v>
      </c>
      <c r="G33" s="10">
        <f>SUM(F33)</f>
        <v>142</v>
      </c>
      <c r="H33" s="10" t="s">
        <v>132</v>
      </c>
      <c r="I33" s="10">
        <v>18593939003</v>
      </c>
      <c r="J33" s="10" t="s">
        <v>100</v>
      </c>
    </row>
    <row r="34" customHeight="1" spans="1:10">
      <c r="A34" s="16" t="s">
        <v>60</v>
      </c>
      <c r="B34" s="7" t="s">
        <v>133</v>
      </c>
      <c r="C34" s="7" t="s">
        <v>134</v>
      </c>
      <c r="D34" s="6" t="s">
        <v>135</v>
      </c>
      <c r="E34" s="6" t="s">
        <v>136</v>
      </c>
      <c r="F34" s="8">
        <v>26</v>
      </c>
      <c r="G34" s="10">
        <f>SUM(F34:F39)</f>
        <v>219</v>
      </c>
      <c r="H34" s="10" t="s">
        <v>137</v>
      </c>
      <c r="I34" s="10">
        <v>15538171469</v>
      </c>
      <c r="J34" s="10" t="s">
        <v>83</v>
      </c>
    </row>
    <row r="35" customHeight="1" spans="1:10">
      <c r="A35" s="17"/>
      <c r="B35" s="18"/>
      <c r="C35" s="19"/>
      <c r="D35" s="6" t="s">
        <v>30</v>
      </c>
      <c r="E35" s="6" t="s">
        <v>138</v>
      </c>
      <c r="F35" s="8">
        <v>49</v>
      </c>
      <c r="G35" s="10"/>
      <c r="H35" s="10"/>
      <c r="I35" s="10"/>
      <c r="J35" s="10"/>
    </row>
    <row r="36" customHeight="1" spans="1:10">
      <c r="A36" s="17"/>
      <c r="B36" s="18"/>
      <c r="C36" s="19"/>
      <c r="D36" s="6" t="s">
        <v>30</v>
      </c>
      <c r="E36" s="6" t="s">
        <v>139</v>
      </c>
      <c r="F36" s="8">
        <v>43</v>
      </c>
      <c r="G36" s="10"/>
      <c r="H36" s="10"/>
      <c r="I36" s="10"/>
      <c r="J36" s="10"/>
    </row>
    <row r="37" customHeight="1" spans="1:10">
      <c r="A37" s="17"/>
      <c r="B37" s="18"/>
      <c r="C37" s="19"/>
      <c r="D37" s="6" t="s">
        <v>30</v>
      </c>
      <c r="E37" s="6" t="s">
        <v>35</v>
      </c>
      <c r="F37" s="8">
        <v>4</v>
      </c>
      <c r="G37" s="10"/>
      <c r="H37" s="13" t="s">
        <v>140</v>
      </c>
      <c r="I37" s="10">
        <v>15687629285</v>
      </c>
      <c r="J37" s="10"/>
    </row>
    <row r="38" customHeight="1" spans="1:10">
      <c r="A38" s="17"/>
      <c r="B38" s="18"/>
      <c r="C38" s="19"/>
      <c r="D38" s="6" t="s">
        <v>141</v>
      </c>
      <c r="E38" s="6" t="s">
        <v>142</v>
      </c>
      <c r="F38" s="8">
        <v>4</v>
      </c>
      <c r="G38" s="10"/>
      <c r="H38" s="13"/>
      <c r="I38" s="10"/>
      <c r="J38" s="10"/>
    </row>
    <row r="39" customHeight="1" spans="1:10">
      <c r="A39" s="17"/>
      <c r="B39" s="18"/>
      <c r="C39" s="19"/>
      <c r="D39" s="6" t="s">
        <v>70</v>
      </c>
      <c r="E39" s="6" t="s">
        <v>70</v>
      </c>
      <c r="F39" s="8">
        <v>93</v>
      </c>
      <c r="G39" s="10"/>
      <c r="H39" s="13"/>
      <c r="I39" s="10"/>
      <c r="J39" s="10"/>
    </row>
    <row r="40" customHeight="1" spans="1:10">
      <c r="A40" s="17"/>
      <c r="B40" s="7" t="s">
        <v>143</v>
      </c>
      <c r="C40" s="6" t="s">
        <v>19</v>
      </c>
      <c r="D40" s="6" t="s">
        <v>30</v>
      </c>
      <c r="E40" s="6" t="s">
        <v>35</v>
      </c>
      <c r="F40" s="8">
        <v>2</v>
      </c>
      <c r="G40" s="10">
        <f>SUM(F40:F44)</f>
        <v>191</v>
      </c>
      <c r="H40" s="10" t="s">
        <v>144</v>
      </c>
      <c r="I40" s="10">
        <v>18875049740</v>
      </c>
      <c r="J40" s="10" t="s">
        <v>100</v>
      </c>
    </row>
    <row r="41" customHeight="1" spans="1:10">
      <c r="A41" s="17"/>
      <c r="B41" s="18"/>
      <c r="C41" s="19"/>
      <c r="D41" s="6" t="s">
        <v>20</v>
      </c>
      <c r="E41" s="6" t="s">
        <v>20</v>
      </c>
      <c r="F41" s="8">
        <v>132</v>
      </c>
      <c r="G41" s="10"/>
      <c r="H41" s="10"/>
      <c r="I41" s="10"/>
      <c r="J41" s="10"/>
    </row>
    <row r="42" customHeight="1" spans="1:10">
      <c r="A42" s="17"/>
      <c r="B42" s="18"/>
      <c r="C42" s="19"/>
      <c r="D42" s="6" t="s">
        <v>30</v>
      </c>
      <c r="E42" s="6" t="s">
        <v>145</v>
      </c>
      <c r="F42" s="8">
        <v>35</v>
      </c>
      <c r="G42" s="10"/>
      <c r="H42" s="10"/>
      <c r="I42" s="10"/>
      <c r="J42" s="10"/>
    </row>
    <row r="43" customHeight="1" spans="1:10">
      <c r="A43" s="17"/>
      <c r="B43" s="18"/>
      <c r="C43" s="19"/>
      <c r="D43" s="6" t="s">
        <v>141</v>
      </c>
      <c r="E43" s="6" t="s">
        <v>141</v>
      </c>
      <c r="F43" s="8">
        <v>21</v>
      </c>
      <c r="G43" s="10"/>
      <c r="H43" s="10"/>
      <c r="I43" s="10"/>
      <c r="J43" s="10"/>
    </row>
    <row r="44" customHeight="1" spans="1:10">
      <c r="A44" s="17"/>
      <c r="B44" s="18"/>
      <c r="C44" s="19"/>
      <c r="D44" s="6" t="s">
        <v>146</v>
      </c>
      <c r="E44" s="6" t="s">
        <v>147</v>
      </c>
      <c r="F44" s="8">
        <v>1</v>
      </c>
      <c r="G44" s="10"/>
      <c r="H44" s="10"/>
      <c r="I44" s="10"/>
      <c r="J44" s="10"/>
    </row>
    <row r="45" customHeight="1" spans="1:10">
      <c r="A45" s="17"/>
      <c r="B45" s="7" t="s">
        <v>148</v>
      </c>
      <c r="C45" s="6" t="s">
        <v>149</v>
      </c>
      <c r="D45" s="6" t="s">
        <v>150</v>
      </c>
      <c r="E45" s="6" t="s">
        <v>150</v>
      </c>
      <c r="F45" s="8">
        <v>66</v>
      </c>
      <c r="G45" s="10">
        <f>SUM(F45,F46,F47)</f>
        <v>186</v>
      </c>
      <c r="H45" s="13" t="s">
        <v>151</v>
      </c>
      <c r="I45" s="10">
        <v>15078362864</v>
      </c>
      <c r="J45" s="10" t="s">
        <v>16</v>
      </c>
    </row>
    <row r="46" customHeight="1" spans="1:10">
      <c r="A46" s="17"/>
      <c r="B46" s="18"/>
      <c r="C46" s="19"/>
      <c r="D46" s="6" t="s">
        <v>152</v>
      </c>
      <c r="E46" s="6" t="s">
        <v>153</v>
      </c>
      <c r="F46" s="8">
        <v>51</v>
      </c>
      <c r="G46" s="10"/>
      <c r="H46" s="10"/>
      <c r="I46" s="10"/>
      <c r="J46" s="10" t="s">
        <v>154</v>
      </c>
    </row>
    <row r="47" customHeight="1" spans="1:10">
      <c r="A47" s="17"/>
      <c r="B47" s="18"/>
      <c r="C47" s="19"/>
      <c r="D47" s="6" t="s">
        <v>152</v>
      </c>
      <c r="E47" s="6" t="s">
        <v>155</v>
      </c>
      <c r="F47" s="8">
        <v>69</v>
      </c>
      <c r="G47" s="10"/>
      <c r="H47" s="10"/>
      <c r="I47" s="10"/>
      <c r="J47" s="10" t="s">
        <v>156</v>
      </c>
    </row>
    <row r="48" customHeight="1" spans="1:10">
      <c r="A48" s="17"/>
      <c r="B48" s="7" t="s">
        <v>157</v>
      </c>
      <c r="C48" s="6" t="s">
        <v>158</v>
      </c>
      <c r="D48" s="6" t="s">
        <v>85</v>
      </c>
      <c r="E48" s="6" t="s">
        <v>159</v>
      </c>
      <c r="F48" s="8">
        <v>124</v>
      </c>
      <c r="G48" s="10">
        <f>SUM(F48:F53)</f>
        <v>198</v>
      </c>
      <c r="H48" s="13" t="s">
        <v>160</v>
      </c>
      <c r="I48" s="10">
        <v>15677353669</v>
      </c>
      <c r="J48" s="21" t="s">
        <v>161</v>
      </c>
    </row>
    <row r="49" customHeight="1" spans="1:10">
      <c r="A49" s="17"/>
      <c r="B49" s="18"/>
      <c r="C49" s="19"/>
      <c r="D49" s="6" t="s">
        <v>162</v>
      </c>
      <c r="E49" s="6" t="s">
        <v>163</v>
      </c>
      <c r="F49" s="8">
        <v>15</v>
      </c>
      <c r="G49" s="10"/>
      <c r="H49" s="13"/>
      <c r="I49" s="10"/>
      <c r="J49" s="22"/>
    </row>
    <row r="50" customHeight="1" spans="1:10">
      <c r="A50" s="17"/>
      <c r="B50" s="18"/>
      <c r="C50" s="19"/>
      <c r="D50" s="6" t="s">
        <v>164</v>
      </c>
      <c r="E50" s="6" t="s">
        <v>165</v>
      </c>
      <c r="F50" s="8">
        <v>31</v>
      </c>
      <c r="G50" s="10"/>
      <c r="H50" s="13"/>
      <c r="I50" s="10"/>
      <c r="J50" s="22"/>
    </row>
    <row r="51" customHeight="1" spans="1:10">
      <c r="A51" s="17"/>
      <c r="B51" s="18"/>
      <c r="C51" s="19"/>
      <c r="D51" s="6" t="s">
        <v>162</v>
      </c>
      <c r="E51" s="6" t="s">
        <v>166</v>
      </c>
      <c r="F51" s="8">
        <v>3</v>
      </c>
      <c r="G51" s="10"/>
      <c r="H51" s="13"/>
      <c r="I51" s="10"/>
      <c r="J51" s="22"/>
    </row>
    <row r="52" customHeight="1" spans="1:10">
      <c r="A52" s="17"/>
      <c r="B52" s="18"/>
      <c r="C52" s="19"/>
      <c r="D52" s="6" t="s">
        <v>162</v>
      </c>
      <c r="E52" s="6" t="s">
        <v>167</v>
      </c>
      <c r="F52" s="8">
        <v>18</v>
      </c>
      <c r="G52" s="10"/>
      <c r="H52" s="13"/>
      <c r="I52" s="10"/>
      <c r="J52" s="22"/>
    </row>
    <row r="53" customHeight="1" spans="1:10">
      <c r="A53" s="17"/>
      <c r="B53" s="18"/>
      <c r="C53" s="19"/>
      <c r="D53" s="6" t="s">
        <v>168</v>
      </c>
      <c r="E53" s="6" t="s">
        <v>168</v>
      </c>
      <c r="F53" s="8">
        <v>7</v>
      </c>
      <c r="G53" s="10"/>
      <c r="H53" s="13"/>
      <c r="I53" s="10"/>
      <c r="J53" s="22"/>
    </row>
    <row r="54" customHeight="1" spans="1:10">
      <c r="A54" s="17"/>
      <c r="B54" s="7" t="s">
        <v>128</v>
      </c>
      <c r="C54" s="6" t="s">
        <v>129</v>
      </c>
      <c r="D54" s="6" t="s">
        <v>130</v>
      </c>
      <c r="E54" s="6" t="s">
        <v>169</v>
      </c>
      <c r="F54" s="8">
        <v>35</v>
      </c>
      <c r="G54" s="10">
        <f>SUM(F54:F57)</f>
        <v>110</v>
      </c>
      <c r="H54" s="13" t="s">
        <v>170</v>
      </c>
      <c r="I54" s="10">
        <v>13978303130</v>
      </c>
      <c r="J54" s="10" t="s">
        <v>100</v>
      </c>
    </row>
    <row r="55" customHeight="1" spans="1:10">
      <c r="A55" s="17"/>
      <c r="B55" s="7"/>
      <c r="C55" s="6"/>
      <c r="D55" s="6" t="s">
        <v>171</v>
      </c>
      <c r="E55" s="6" t="s">
        <v>172</v>
      </c>
      <c r="F55" s="8">
        <v>37</v>
      </c>
      <c r="G55" s="10"/>
      <c r="H55" s="10"/>
      <c r="I55" s="10"/>
      <c r="J55" s="10"/>
    </row>
    <row r="56" customHeight="1" spans="1:10">
      <c r="A56" s="17"/>
      <c r="B56" s="7"/>
      <c r="C56" s="6"/>
      <c r="D56" s="6" t="s">
        <v>146</v>
      </c>
      <c r="E56" s="6" t="s">
        <v>146</v>
      </c>
      <c r="F56" s="8">
        <v>9</v>
      </c>
      <c r="G56" s="10"/>
      <c r="H56" s="10"/>
      <c r="I56" s="10"/>
      <c r="J56" s="10"/>
    </row>
    <row r="57" customHeight="1" spans="1:10">
      <c r="A57" s="17"/>
      <c r="B57" s="7"/>
      <c r="C57" s="6"/>
      <c r="D57" s="6" t="s">
        <v>173</v>
      </c>
      <c r="E57" s="6" t="s">
        <v>173</v>
      </c>
      <c r="F57" s="8">
        <v>29</v>
      </c>
      <c r="G57" s="10"/>
      <c r="H57" s="10"/>
      <c r="I57" s="10"/>
      <c r="J57" s="10"/>
    </row>
    <row r="58" customHeight="1" spans="1:10">
      <c r="A58" s="17"/>
      <c r="B58" s="7" t="s">
        <v>174</v>
      </c>
      <c r="C58" s="6" t="s">
        <v>175</v>
      </c>
      <c r="D58" s="6" t="s">
        <v>135</v>
      </c>
      <c r="E58" s="6" t="s">
        <v>176</v>
      </c>
      <c r="F58" s="8">
        <v>10</v>
      </c>
      <c r="G58" s="10">
        <f>SUM(F58:F64)</f>
        <v>253</v>
      </c>
      <c r="H58" s="13" t="s">
        <v>177</v>
      </c>
      <c r="I58" s="10">
        <v>19543620401</v>
      </c>
      <c r="J58" s="13" t="s">
        <v>100</v>
      </c>
    </row>
    <row r="59" customHeight="1" spans="1:10">
      <c r="A59" s="17"/>
      <c r="B59" s="18"/>
      <c r="C59" s="19"/>
      <c r="D59" s="6" t="s">
        <v>30</v>
      </c>
      <c r="E59" s="6" t="s">
        <v>35</v>
      </c>
      <c r="F59" s="8">
        <v>17</v>
      </c>
      <c r="G59" s="10"/>
      <c r="H59" s="10"/>
      <c r="I59" s="10"/>
      <c r="J59" s="10"/>
    </row>
    <row r="60" customHeight="1" spans="1:10">
      <c r="A60" s="17"/>
      <c r="B60" s="18"/>
      <c r="C60" s="19"/>
      <c r="D60" s="6" t="s">
        <v>135</v>
      </c>
      <c r="E60" s="6" t="s">
        <v>178</v>
      </c>
      <c r="F60" s="8">
        <v>12</v>
      </c>
      <c r="G60" s="10"/>
      <c r="H60" s="10"/>
      <c r="I60" s="10"/>
      <c r="J60" s="10"/>
    </row>
    <row r="61" customHeight="1" spans="1:10">
      <c r="A61" s="17"/>
      <c r="B61" s="18"/>
      <c r="C61" s="19"/>
      <c r="D61" s="6" t="s">
        <v>179</v>
      </c>
      <c r="E61" s="6" t="s">
        <v>179</v>
      </c>
      <c r="F61" s="8">
        <v>44</v>
      </c>
      <c r="G61" s="10"/>
      <c r="H61" s="10"/>
      <c r="I61" s="10"/>
      <c r="J61" s="10"/>
    </row>
    <row r="62" customHeight="1" spans="1:10">
      <c r="A62" s="17"/>
      <c r="B62" s="18"/>
      <c r="C62" s="19"/>
      <c r="D62" s="6" t="s">
        <v>30</v>
      </c>
      <c r="E62" s="6" t="s">
        <v>180</v>
      </c>
      <c r="F62" s="8">
        <v>118</v>
      </c>
      <c r="G62" s="10"/>
      <c r="H62" s="10"/>
      <c r="I62" s="10"/>
      <c r="J62" s="10"/>
    </row>
    <row r="63" customHeight="1" spans="1:10">
      <c r="A63" s="17"/>
      <c r="B63" s="18"/>
      <c r="C63" s="19"/>
      <c r="D63" s="6" t="s">
        <v>135</v>
      </c>
      <c r="E63" s="6" t="s">
        <v>181</v>
      </c>
      <c r="F63" s="8">
        <v>46</v>
      </c>
      <c r="G63" s="10"/>
      <c r="H63" s="10"/>
      <c r="I63" s="10"/>
      <c r="J63" s="10"/>
    </row>
    <row r="64" customHeight="1" spans="1:10">
      <c r="A64" s="17"/>
      <c r="B64" s="18"/>
      <c r="C64" s="19"/>
      <c r="D64" s="6" t="s">
        <v>135</v>
      </c>
      <c r="E64" s="6" t="s">
        <v>182</v>
      </c>
      <c r="F64" s="8">
        <v>6</v>
      </c>
      <c r="G64" s="10"/>
      <c r="H64" s="10"/>
      <c r="I64" s="10"/>
      <c r="J64" s="10"/>
    </row>
    <row r="65" customHeight="1" spans="1:10">
      <c r="A65" s="17"/>
      <c r="B65" s="7" t="s">
        <v>183</v>
      </c>
      <c r="C65" s="7" t="s">
        <v>184</v>
      </c>
      <c r="D65" s="6" t="s">
        <v>185</v>
      </c>
      <c r="E65" s="6" t="s">
        <v>185</v>
      </c>
      <c r="F65" s="8">
        <v>32</v>
      </c>
      <c r="G65" s="10">
        <f>SUM(F65:F72)</f>
        <v>324</v>
      </c>
      <c r="H65" s="10" t="s">
        <v>186</v>
      </c>
      <c r="I65" s="10">
        <v>15277399578</v>
      </c>
      <c r="J65" s="10" t="s">
        <v>100</v>
      </c>
    </row>
    <row r="66" customHeight="1" spans="1:10">
      <c r="A66" s="17"/>
      <c r="B66" s="18"/>
      <c r="C66" s="19"/>
      <c r="D66" s="6" t="s">
        <v>162</v>
      </c>
      <c r="E66" s="6" t="s">
        <v>187</v>
      </c>
      <c r="F66" s="8">
        <v>21</v>
      </c>
      <c r="G66" s="10"/>
      <c r="H66" s="10"/>
      <c r="I66" s="10"/>
      <c r="J66" s="10"/>
    </row>
    <row r="67" customHeight="1" spans="1:10">
      <c r="A67" s="17"/>
      <c r="B67" s="18"/>
      <c r="C67" s="19"/>
      <c r="D67" s="6" t="s">
        <v>30</v>
      </c>
      <c r="E67" s="6" t="s">
        <v>30</v>
      </c>
      <c r="F67" s="8">
        <v>121</v>
      </c>
      <c r="G67" s="10"/>
      <c r="H67" s="10"/>
      <c r="I67" s="10"/>
      <c r="J67" s="10"/>
    </row>
    <row r="68" customHeight="1" spans="1:10">
      <c r="A68" s="17"/>
      <c r="B68" s="18"/>
      <c r="C68" s="19"/>
      <c r="D68" s="6" t="s">
        <v>188</v>
      </c>
      <c r="E68" s="6" t="s">
        <v>188</v>
      </c>
      <c r="F68" s="8">
        <v>29</v>
      </c>
      <c r="G68" s="10"/>
      <c r="H68" s="10"/>
      <c r="I68" s="10"/>
      <c r="J68" s="10"/>
    </row>
    <row r="69" customHeight="1" spans="1:10">
      <c r="A69" s="17"/>
      <c r="B69" s="18"/>
      <c r="C69" s="19"/>
      <c r="D69" s="6" t="s">
        <v>117</v>
      </c>
      <c r="E69" s="6" t="s">
        <v>189</v>
      </c>
      <c r="F69" s="8">
        <v>44</v>
      </c>
      <c r="G69" s="10"/>
      <c r="H69" s="10" t="s">
        <v>190</v>
      </c>
      <c r="I69" s="10">
        <v>18878383203</v>
      </c>
      <c r="J69" s="10"/>
    </row>
    <row r="70" customHeight="1" spans="1:10">
      <c r="A70" s="17"/>
      <c r="B70" s="18"/>
      <c r="C70" s="19"/>
      <c r="D70" s="6" t="s">
        <v>117</v>
      </c>
      <c r="E70" s="6" t="s">
        <v>191</v>
      </c>
      <c r="F70" s="8">
        <v>19</v>
      </c>
      <c r="G70" s="10"/>
      <c r="H70" s="10"/>
      <c r="I70" s="10"/>
      <c r="J70" s="10"/>
    </row>
    <row r="71" customHeight="1" spans="1:10">
      <c r="A71" s="17"/>
      <c r="B71" s="18"/>
      <c r="C71" s="19"/>
      <c r="D71" s="6" t="s">
        <v>117</v>
      </c>
      <c r="E71" s="6" t="s">
        <v>192</v>
      </c>
      <c r="F71" s="8">
        <v>29</v>
      </c>
      <c r="G71" s="10"/>
      <c r="H71" s="10"/>
      <c r="I71" s="10"/>
      <c r="J71" s="10"/>
    </row>
    <row r="72" customHeight="1" spans="1:10">
      <c r="A72" s="23"/>
      <c r="B72" s="18"/>
      <c r="C72" s="19"/>
      <c r="D72" s="6" t="s">
        <v>85</v>
      </c>
      <c r="E72" s="6" t="s">
        <v>193</v>
      </c>
      <c r="F72" s="8">
        <v>29</v>
      </c>
      <c r="G72" s="10"/>
      <c r="H72" s="10"/>
      <c r="I72" s="10"/>
      <c r="J72" s="10"/>
    </row>
    <row r="73" customHeight="1" spans="1:10">
      <c r="A73" s="16" t="s">
        <v>60</v>
      </c>
      <c r="B73" s="7" t="s">
        <v>194</v>
      </c>
      <c r="C73" s="6" t="s">
        <v>195</v>
      </c>
      <c r="D73" s="6" t="s">
        <v>30</v>
      </c>
      <c r="E73" s="6" t="s">
        <v>35</v>
      </c>
      <c r="F73" s="8">
        <v>5</v>
      </c>
      <c r="G73" s="10">
        <f>SUM(F73:F77)</f>
        <v>155</v>
      </c>
      <c r="H73" s="10" t="s">
        <v>196</v>
      </c>
      <c r="I73" s="10">
        <v>18278376839</v>
      </c>
      <c r="J73" s="13" t="s">
        <v>100</v>
      </c>
    </row>
    <row r="74" customHeight="1" spans="1:10">
      <c r="A74" s="17"/>
      <c r="B74" s="18"/>
      <c r="C74" s="19"/>
      <c r="D74" s="6" t="s">
        <v>197</v>
      </c>
      <c r="E74" s="6" t="s">
        <v>197</v>
      </c>
      <c r="F74" s="8">
        <v>38</v>
      </c>
      <c r="G74" s="10"/>
      <c r="H74" s="10"/>
      <c r="I74" s="10"/>
      <c r="J74" s="10"/>
    </row>
    <row r="75" customHeight="1" spans="1:10">
      <c r="A75" s="17"/>
      <c r="B75" s="18"/>
      <c r="C75" s="19"/>
      <c r="D75" s="6" t="s">
        <v>198</v>
      </c>
      <c r="E75" s="6" t="s">
        <v>198</v>
      </c>
      <c r="F75" s="8">
        <v>22</v>
      </c>
      <c r="G75" s="10"/>
      <c r="H75" s="10"/>
      <c r="I75" s="10"/>
      <c r="J75" s="10"/>
    </row>
    <row r="76" customHeight="1" spans="1:10">
      <c r="A76" s="17"/>
      <c r="B76" s="18"/>
      <c r="C76" s="19"/>
      <c r="D76" s="6" t="s">
        <v>30</v>
      </c>
      <c r="E76" s="6" t="s">
        <v>199</v>
      </c>
      <c r="F76" s="8">
        <v>44</v>
      </c>
      <c r="G76" s="10"/>
      <c r="H76" s="10"/>
      <c r="I76" s="10"/>
      <c r="J76" s="10"/>
    </row>
    <row r="77" customHeight="1" spans="1:10">
      <c r="A77" s="17"/>
      <c r="B77" s="18"/>
      <c r="C77" s="19"/>
      <c r="D77" s="6" t="s">
        <v>171</v>
      </c>
      <c r="E77" s="6" t="s">
        <v>200</v>
      </c>
      <c r="F77" s="8">
        <v>46</v>
      </c>
      <c r="G77" s="10"/>
      <c r="H77" s="10"/>
      <c r="I77" s="10"/>
      <c r="J77" s="10"/>
    </row>
    <row r="78" customHeight="1" spans="1:10">
      <c r="A78" s="17"/>
      <c r="B78" s="7" t="s">
        <v>201</v>
      </c>
      <c r="C78" s="6" t="s">
        <v>202</v>
      </c>
      <c r="D78" s="6" t="s">
        <v>203</v>
      </c>
      <c r="E78" s="6" t="s">
        <v>203</v>
      </c>
      <c r="F78" s="10">
        <v>45</v>
      </c>
      <c r="G78" s="10">
        <f>SUM(F78:F79)</f>
        <v>72</v>
      </c>
      <c r="H78" s="10" t="s">
        <v>204</v>
      </c>
      <c r="I78" s="10">
        <v>18907838406</v>
      </c>
      <c r="J78" s="10" t="s">
        <v>154</v>
      </c>
    </row>
    <row r="79" customHeight="1" spans="1:10">
      <c r="A79" s="17"/>
      <c r="B79" s="18"/>
      <c r="C79" s="18"/>
      <c r="D79" s="6" t="s">
        <v>30</v>
      </c>
      <c r="E79" s="6" t="s">
        <v>205</v>
      </c>
      <c r="F79" s="10">
        <v>27</v>
      </c>
      <c r="G79" s="10"/>
      <c r="H79" s="10" t="s">
        <v>206</v>
      </c>
      <c r="I79" s="10">
        <v>17877350990</v>
      </c>
      <c r="J79" s="10" t="s">
        <v>100</v>
      </c>
    </row>
    <row r="80" customHeight="1" spans="1:10">
      <c r="A80" s="17"/>
      <c r="B80" s="7" t="s">
        <v>207</v>
      </c>
      <c r="C80" s="6" t="s">
        <v>208</v>
      </c>
      <c r="D80" s="6" t="s">
        <v>30</v>
      </c>
      <c r="E80" s="6" t="s">
        <v>35</v>
      </c>
      <c r="F80" s="10">
        <v>0</v>
      </c>
      <c r="G80" s="10">
        <f>SUM(F80:F84)</f>
        <v>157</v>
      </c>
      <c r="H80" s="13" t="s">
        <v>209</v>
      </c>
      <c r="I80" s="10">
        <v>18276691114</v>
      </c>
      <c r="J80" s="13" t="s">
        <v>16</v>
      </c>
    </row>
    <row r="81" customHeight="1" spans="1:10">
      <c r="A81" s="17"/>
      <c r="B81" s="18"/>
      <c r="C81" s="18"/>
      <c r="D81" s="6" t="s">
        <v>210</v>
      </c>
      <c r="E81" s="6" t="s">
        <v>210</v>
      </c>
      <c r="F81" s="10">
        <v>28</v>
      </c>
      <c r="G81" s="10"/>
      <c r="H81" s="10"/>
      <c r="I81" s="10"/>
      <c r="J81" s="10"/>
    </row>
    <row r="82" customHeight="1" spans="1:10">
      <c r="A82" s="17"/>
      <c r="B82" s="18"/>
      <c r="C82" s="18"/>
      <c r="D82" s="6" t="s">
        <v>211</v>
      </c>
      <c r="E82" s="6" t="s">
        <v>211</v>
      </c>
      <c r="F82" s="10">
        <v>42</v>
      </c>
      <c r="G82" s="10"/>
      <c r="H82" s="10"/>
      <c r="I82" s="10"/>
      <c r="J82" s="10"/>
    </row>
    <row r="83" customHeight="1" spans="1:10">
      <c r="A83" s="17"/>
      <c r="B83" s="18"/>
      <c r="C83" s="18"/>
      <c r="D83" s="6" t="s">
        <v>212</v>
      </c>
      <c r="E83" s="6" t="s">
        <v>212</v>
      </c>
      <c r="F83" s="10">
        <v>63</v>
      </c>
      <c r="G83" s="10"/>
      <c r="H83" s="10"/>
      <c r="I83" s="10"/>
      <c r="J83" s="10"/>
    </row>
    <row r="84" customHeight="1" spans="1:10">
      <c r="A84" s="23"/>
      <c r="B84" s="18"/>
      <c r="C84" s="18"/>
      <c r="D84" s="6" t="s">
        <v>30</v>
      </c>
      <c r="E84" s="6" t="s">
        <v>213</v>
      </c>
      <c r="F84" s="10">
        <v>24</v>
      </c>
      <c r="G84" s="10"/>
      <c r="H84" s="10"/>
      <c r="I84" s="10"/>
      <c r="J84" s="10"/>
    </row>
    <row r="85" customHeight="1" spans="1:10">
      <c r="A85" s="16" t="s">
        <v>60</v>
      </c>
      <c r="B85" s="7" t="s">
        <v>214</v>
      </c>
      <c r="C85" s="6" t="s">
        <v>62</v>
      </c>
      <c r="D85" s="6" t="s">
        <v>63</v>
      </c>
      <c r="E85" s="6" t="s">
        <v>63</v>
      </c>
      <c r="F85" s="10">
        <v>44</v>
      </c>
      <c r="G85" s="10">
        <f>SUM(F85:F88)</f>
        <v>135</v>
      </c>
      <c r="H85" s="10" t="s">
        <v>65</v>
      </c>
      <c r="I85" s="10">
        <v>13737727156</v>
      </c>
      <c r="J85" s="10" t="s">
        <v>16</v>
      </c>
    </row>
    <row r="86" customHeight="1" spans="1:10">
      <c r="A86" s="17"/>
      <c r="B86" s="18"/>
      <c r="C86" s="18"/>
      <c r="D86" s="6" t="s">
        <v>215</v>
      </c>
      <c r="E86" s="6" t="s">
        <v>216</v>
      </c>
      <c r="F86" s="10">
        <v>58</v>
      </c>
      <c r="G86" s="10"/>
      <c r="H86" s="10"/>
      <c r="I86" s="10"/>
      <c r="J86" s="10"/>
    </row>
    <row r="87" customHeight="1" spans="1:10">
      <c r="A87" s="17"/>
      <c r="B87" s="18"/>
      <c r="C87" s="18"/>
      <c r="D87" s="6" t="s">
        <v>215</v>
      </c>
      <c r="E87" s="6" t="s">
        <v>217</v>
      </c>
      <c r="F87" s="10">
        <v>22</v>
      </c>
      <c r="G87" s="10"/>
      <c r="H87" s="10"/>
      <c r="I87" s="10"/>
      <c r="J87" s="10"/>
    </row>
    <row r="88" customHeight="1" spans="1:10">
      <c r="A88" s="17"/>
      <c r="B88" s="18"/>
      <c r="C88" s="18"/>
      <c r="D88" s="6" t="s">
        <v>215</v>
      </c>
      <c r="E88" s="6" t="s">
        <v>218</v>
      </c>
      <c r="F88" s="10">
        <v>11</v>
      </c>
      <c r="G88" s="10"/>
      <c r="H88" s="10"/>
      <c r="I88" s="10"/>
      <c r="J88" s="10"/>
    </row>
    <row r="89" customHeight="1" spans="1:10">
      <c r="A89" s="17"/>
      <c r="B89" s="7" t="s">
        <v>219</v>
      </c>
      <c r="C89" s="6" t="s">
        <v>220</v>
      </c>
      <c r="D89" s="6" t="s">
        <v>221</v>
      </c>
      <c r="E89" s="6" t="s">
        <v>221</v>
      </c>
      <c r="F89" s="10">
        <v>12</v>
      </c>
      <c r="G89" s="10">
        <f>SUM(F89:F92)</f>
        <v>67</v>
      </c>
      <c r="H89" s="10" t="s">
        <v>222</v>
      </c>
      <c r="I89" s="10">
        <v>13807737694</v>
      </c>
      <c r="J89" s="10" t="s">
        <v>16</v>
      </c>
    </row>
    <row r="90" customHeight="1" spans="1:10">
      <c r="A90" s="17"/>
      <c r="B90" s="18"/>
      <c r="C90" s="18"/>
      <c r="D90" s="6" t="s">
        <v>30</v>
      </c>
      <c r="E90" s="6" t="s">
        <v>223</v>
      </c>
      <c r="F90" s="10">
        <v>1</v>
      </c>
      <c r="G90" s="10"/>
      <c r="H90" s="10"/>
      <c r="I90" s="10"/>
      <c r="J90" s="10"/>
    </row>
    <row r="91" customHeight="1" spans="1:10">
      <c r="A91" s="17"/>
      <c r="B91" s="18"/>
      <c r="C91" s="18"/>
      <c r="D91" s="6" t="s">
        <v>224</v>
      </c>
      <c r="E91" s="6" t="s">
        <v>224</v>
      </c>
      <c r="F91" s="10">
        <v>40</v>
      </c>
      <c r="G91" s="10"/>
      <c r="H91" s="10"/>
      <c r="I91" s="10"/>
      <c r="J91" s="10"/>
    </row>
    <row r="92" customHeight="1" spans="1:10">
      <c r="A92" s="17"/>
      <c r="B92" s="18"/>
      <c r="C92" s="18"/>
      <c r="D92" s="6" t="s">
        <v>225</v>
      </c>
      <c r="E92" s="6" t="s">
        <v>225</v>
      </c>
      <c r="F92" s="10">
        <v>14</v>
      </c>
      <c r="G92" s="10"/>
      <c r="H92" s="10"/>
      <c r="I92" s="10"/>
      <c r="J92" s="10"/>
    </row>
    <row r="93" customHeight="1" spans="1:10">
      <c r="A93" s="17"/>
      <c r="B93" s="7" t="s">
        <v>226</v>
      </c>
      <c r="C93" s="6" t="s">
        <v>227</v>
      </c>
      <c r="D93" s="6" t="s">
        <v>30</v>
      </c>
      <c r="E93" s="6" t="s">
        <v>35</v>
      </c>
      <c r="F93" s="10">
        <v>0</v>
      </c>
      <c r="G93" s="10">
        <f>SUM(F93:F96)</f>
        <v>95</v>
      </c>
      <c r="H93" s="13" t="s">
        <v>228</v>
      </c>
      <c r="I93" s="10">
        <v>13557733362</v>
      </c>
      <c r="J93" s="13" t="s">
        <v>16</v>
      </c>
    </row>
    <row r="94" customHeight="1" spans="1:10">
      <c r="A94" s="17"/>
      <c r="B94" s="18"/>
      <c r="C94" s="18"/>
      <c r="D94" s="6" t="s">
        <v>229</v>
      </c>
      <c r="E94" s="6" t="s">
        <v>229</v>
      </c>
      <c r="F94" s="10">
        <v>63</v>
      </c>
      <c r="G94" s="10"/>
      <c r="H94" s="10"/>
      <c r="I94" s="10"/>
      <c r="J94" s="10"/>
    </row>
    <row r="95" customHeight="1" spans="1:10">
      <c r="A95" s="17"/>
      <c r="B95" s="18"/>
      <c r="C95" s="18"/>
      <c r="D95" s="6" t="s">
        <v>230</v>
      </c>
      <c r="E95" s="6" t="s">
        <v>230</v>
      </c>
      <c r="F95" s="10">
        <v>25</v>
      </c>
      <c r="G95" s="10"/>
      <c r="H95" s="10"/>
      <c r="I95" s="10"/>
      <c r="J95" s="10"/>
    </row>
    <row r="96" customHeight="1" spans="1:10">
      <c r="A96" s="17"/>
      <c r="B96" s="18"/>
      <c r="C96" s="18"/>
      <c r="D96" s="6" t="s">
        <v>30</v>
      </c>
      <c r="E96" s="6" t="s">
        <v>231</v>
      </c>
      <c r="F96" s="10">
        <v>7</v>
      </c>
      <c r="G96" s="10"/>
      <c r="H96" s="10"/>
      <c r="I96" s="10"/>
      <c r="J96" s="10"/>
    </row>
    <row r="97" customHeight="1" spans="1:10">
      <c r="A97" s="17"/>
      <c r="B97" s="7" t="s">
        <v>232</v>
      </c>
      <c r="C97" s="6" t="s">
        <v>233</v>
      </c>
      <c r="D97" s="6" t="s">
        <v>234</v>
      </c>
      <c r="E97" s="6" t="s">
        <v>234</v>
      </c>
      <c r="F97" s="10">
        <v>24</v>
      </c>
      <c r="G97" s="10">
        <v>93</v>
      </c>
      <c r="H97" s="10" t="s">
        <v>235</v>
      </c>
      <c r="I97" s="10">
        <v>15673427294</v>
      </c>
      <c r="J97" s="10" t="s">
        <v>16</v>
      </c>
    </row>
    <row r="98" customHeight="1" spans="1:10">
      <c r="A98" s="23"/>
      <c r="B98" s="18"/>
      <c r="C98" s="18"/>
      <c r="D98" s="6" t="s">
        <v>236</v>
      </c>
      <c r="E98" s="6" t="s">
        <v>236</v>
      </c>
      <c r="F98" s="10">
        <v>69</v>
      </c>
      <c r="G98" s="10"/>
      <c r="H98" s="10"/>
      <c r="I98" s="10"/>
      <c r="J98" s="10"/>
    </row>
    <row r="99" customHeight="1" spans="1:10">
      <c r="A99" s="24" t="s">
        <v>237</v>
      </c>
      <c r="B99" s="24"/>
      <c r="C99" s="24"/>
      <c r="D99" s="24"/>
      <c r="E99" s="24"/>
      <c r="F99" s="24"/>
      <c r="G99" s="24"/>
      <c r="H99" s="24"/>
      <c r="I99" s="24"/>
      <c r="J99" s="24"/>
    </row>
  </sheetData>
  <mergeCells count="130">
    <mergeCell ref="A1:J1"/>
    <mergeCell ref="A99:J99"/>
    <mergeCell ref="A3:A8"/>
    <mergeCell ref="A9:A33"/>
    <mergeCell ref="A34:A72"/>
    <mergeCell ref="A73:A84"/>
    <mergeCell ref="A85:A98"/>
    <mergeCell ref="B3:B8"/>
    <mergeCell ref="B9:B13"/>
    <mergeCell ref="B14:B18"/>
    <mergeCell ref="B19:B23"/>
    <mergeCell ref="B24:B28"/>
    <mergeCell ref="B31:B32"/>
    <mergeCell ref="B34:B39"/>
    <mergeCell ref="B40:B44"/>
    <mergeCell ref="B45:B47"/>
    <mergeCell ref="B48:B53"/>
    <mergeCell ref="B54:B57"/>
    <mergeCell ref="B58:B64"/>
    <mergeCell ref="B65:B72"/>
    <mergeCell ref="B73:B77"/>
    <mergeCell ref="B78:B79"/>
    <mergeCell ref="B80:B84"/>
    <mergeCell ref="B85:B88"/>
    <mergeCell ref="B89:B92"/>
    <mergeCell ref="B93:B96"/>
    <mergeCell ref="B97:B98"/>
    <mergeCell ref="C3:C8"/>
    <mergeCell ref="C9:C13"/>
    <mergeCell ref="C14:C18"/>
    <mergeCell ref="C19:C23"/>
    <mergeCell ref="C24:C28"/>
    <mergeCell ref="C31:C32"/>
    <mergeCell ref="C34:C39"/>
    <mergeCell ref="C40:C44"/>
    <mergeCell ref="C45:C47"/>
    <mergeCell ref="C48:C53"/>
    <mergeCell ref="C54:C57"/>
    <mergeCell ref="C58:C64"/>
    <mergeCell ref="C65:C72"/>
    <mergeCell ref="C73:C77"/>
    <mergeCell ref="C78:C79"/>
    <mergeCell ref="C80:C84"/>
    <mergeCell ref="C85:C88"/>
    <mergeCell ref="C89:C92"/>
    <mergeCell ref="C93:C96"/>
    <mergeCell ref="C97:C98"/>
    <mergeCell ref="G3:G8"/>
    <mergeCell ref="G9:G13"/>
    <mergeCell ref="G14:G18"/>
    <mergeCell ref="G19:G23"/>
    <mergeCell ref="G24:G28"/>
    <mergeCell ref="G31:G32"/>
    <mergeCell ref="G34:G39"/>
    <mergeCell ref="G40:G44"/>
    <mergeCell ref="G45:G47"/>
    <mergeCell ref="G48:G53"/>
    <mergeCell ref="G54:G57"/>
    <mergeCell ref="G58:G64"/>
    <mergeCell ref="G65:G72"/>
    <mergeCell ref="G73:G77"/>
    <mergeCell ref="G78:G79"/>
    <mergeCell ref="G80:G84"/>
    <mergeCell ref="G85:G88"/>
    <mergeCell ref="G89:G92"/>
    <mergeCell ref="G93:G96"/>
    <mergeCell ref="G97:G98"/>
    <mergeCell ref="H3:H6"/>
    <mergeCell ref="H7:H8"/>
    <mergeCell ref="H9:H13"/>
    <mergeCell ref="H14:H18"/>
    <mergeCell ref="H19:H23"/>
    <mergeCell ref="H24:H28"/>
    <mergeCell ref="H31:H32"/>
    <mergeCell ref="H34:H36"/>
    <mergeCell ref="H37:H39"/>
    <mergeCell ref="H40:H44"/>
    <mergeCell ref="H45:H47"/>
    <mergeCell ref="H48:H53"/>
    <mergeCell ref="H54:H57"/>
    <mergeCell ref="H58:H64"/>
    <mergeCell ref="H65:H68"/>
    <mergeCell ref="H69:H72"/>
    <mergeCell ref="H73:H77"/>
    <mergeCell ref="H80:H84"/>
    <mergeCell ref="H85:H88"/>
    <mergeCell ref="H89:H92"/>
    <mergeCell ref="H93:H96"/>
    <mergeCell ref="H97:H98"/>
    <mergeCell ref="I3:I6"/>
    <mergeCell ref="I7:I8"/>
    <mergeCell ref="I9:I13"/>
    <mergeCell ref="I14:I18"/>
    <mergeCell ref="I19:I23"/>
    <mergeCell ref="I24:I28"/>
    <mergeCell ref="I31:I32"/>
    <mergeCell ref="I34:I36"/>
    <mergeCell ref="I37:I39"/>
    <mergeCell ref="I40:I44"/>
    <mergeCell ref="I45:I47"/>
    <mergeCell ref="I48:I53"/>
    <mergeCell ref="I54:I57"/>
    <mergeCell ref="I58:I64"/>
    <mergeCell ref="I65:I68"/>
    <mergeCell ref="I69:I72"/>
    <mergeCell ref="I73:I77"/>
    <mergeCell ref="I80:I84"/>
    <mergeCell ref="I85:I88"/>
    <mergeCell ref="I89:I92"/>
    <mergeCell ref="I93:I96"/>
    <mergeCell ref="I97:I98"/>
    <mergeCell ref="J3:J4"/>
    <mergeCell ref="J7:J8"/>
    <mergeCell ref="J9:J13"/>
    <mergeCell ref="J14:J18"/>
    <mergeCell ref="J19:J23"/>
    <mergeCell ref="J24:J28"/>
    <mergeCell ref="J31:J32"/>
    <mergeCell ref="J34:J39"/>
    <mergeCell ref="J40:J44"/>
    <mergeCell ref="J48:J53"/>
    <mergeCell ref="J54:J57"/>
    <mergeCell ref="J58:J64"/>
    <mergeCell ref="J65:J72"/>
    <mergeCell ref="J73:J77"/>
    <mergeCell ref="J80:J84"/>
    <mergeCell ref="J85:J88"/>
    <mergeCell ref="J89:J92"/>
    <mergeCell ref="J93:J96"/>
    <mergeCell ref="J97:J98"/>
  </mergeCells>
  <dataValidations count="1">
    <dataValidation type="list" allowBlank="1" showInputMessage="1" showErrorMessage="1" sqref="A3:A13 A15:A32 A34:A72 A74:A99">
      <formula1>"王城,育才,雁山"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博士</vt:lpstr>
      <vt:lpstr>硕士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张小鑫</cp:lastModifiedBy>
  <dcterms:created xsi:type="dcterms:W3CDTF">2025-10-22T16:13:00Z</dcterms:created>
  <dcterms:modified xsi:type="dcterms:W3CDTF">2025-10-24T06:59:09Z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7667AD50A42340DFBF2AE3E79D9F1443_12</vt:lpwstr>
  </property>
  <property fmtid="{D5CDD505-2E9C-101B-9397-08002B2CF9AE}" pid="3" name="KSOProductBuildVer">
    <vt:lpwstr>2052-12.1.0.23125</vt:lpwstr>
  </property>
</Properties>
</file>