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展位信息表" sheetId="5" r:id="rId1"/>
  </sheets>
  <definedNames>
    <definedName name="_xlnm._FilterDatabase" localSheetId="0" hidden="1">展位信息表!$A$2:$O$276</definedName>
  </definedNames>
  <calcPr calcId="144525"/>
</workbook>
</file>

<file path=xl/sharedStrings.xml><?xml version="1.0" encoding="utf-8"?>
<sst xmlns="http://schemas.openxmlformats.org/spreadsheetml/2006/main" count="2011" uniqueCount="1016">
  <si>
    <t>“才聚遵义 筑梦未来”——遵义市赴高校引才活动2025年秋季校招引才单位展位信息表（昆明站）</t>
  </si>
  <si>
    <t>序号</t>
  </si>
  <si>
    <t>展位名称
（包含合并单位）</t>
  </si>
  <si>
    <t>展位简介</t>
  </si>
  <si>
    <t>展位联系人
（姓名+手机号）</t>
  </si>
  <si>
    <t>单位名称</t>
  </si>
  <si>
    <t>单位性质
（下拉菜单）</t>
  </si>
  <si>
    <t>所属行业
（下拉）</t>
  </si>
  <si>
    <t>所属区县
（下拉）</t>
  </si>
  <si>
    <t>岗位名称</t>
  </si>
  <si>
    <t>职位描述</t>
  </si>
  <si>
    <t>学历要求</t>
  </si>
  <si>
    <t>招聘专业</t>
  </si>
  <si>
    <t>招聘
人数</t>
  </si>
  <si>
    <t>薪酬
（元/月）</t>
  </si>
  <si>
    <t>其他</t>
  </si>
  <si>
    <t>遵义市医疗紧急救援中心</t>
  </si>
  <si>
    <t>遵义市医疗紧急救援中心位于遵义市新蒲新区新龙大道中段，于2012年12月底正式成立。2021年6月底，率先在全省建成以我中心为龙头、15个县(市、区）为枢纽、省市县网络医院为主体、乡镇卫生院为网底、民营医疗机构为补充的“1+15+N”的市－县－乡三级统一指挥调度体系。目前中心可指挥调度全市284家网络医院、485辆救护车为遵义市广大老百姓提供优质、高效、便捷的院前医疗急救服务。</t>
  </si>
  <si>
    <t>赵笑天 17384124012</t>
  </si>
  <si>
    <t>事业单位</t>
  </si>
  <si>
    <t>医疗健康</t>
  </si>
  <si>
    <t>指挥调度科工作人员</t>
  </si>
  <si>
    <t>从事院前医疗急救指挥调度、急救指导、质控管理、急救培训宣传普及等工作</t>
  </si>
  <si>
    <t>硕士研究生及以上</t>
  </si>
  <si>
    <t>一级学科：临床医学</t>
  </si>
  <si>
    <t>薪酬按国家、省、市关于事业单位在职在编人员工资待遇的相关规定执行</t>
  </si>
  <si>
    <t>遵义市第一人民医院</t>
  </si>
  <si>
    <t xml:space="preserve">    遵义市第一人民医院始建于1938年，是遵义市人民政府创办的三级甲等综合医院，也是遵义医科大学第三附属医院。医院现有凤凰院区（汇川区凤凰路98号）和桃溪院区（红花岗区银河路290号）两个院区，凤凰院区编制床位2500张，桃溪院区建设床位1000张，两院区总占地面积17.38万平方米，总建筑面积35.42万平方米，共有临床科室66个、医技科室21个。建有17个区域诊疗中心、22个市级质控中心和1个市级技能培训中心。
    医院现有在职职工3318人，其中高级职称601人，硕博士617人，博士硕士研究生导师70名。有贵州省高层次创新型人才百层次1人、千层次22人；遵义市优秀科技青年3人、遵义市优秀青年科技创新人才4人、遵义市“15851”一、二层次人才8人；国务院特殊津贴专家1人、贵州省政府特殊津贴专家2人；市管专家4人、遵义名医3人；有贵州省科技创新人才团队1个、遵义市科技创新人才团队5个，是遵义医科大学临床医学博士专业学位授予点，先后培养硕博士313人。
    医院建有3个院士工作站、3个国家级重点专科、6个省级重点学科、13个省级重点专科、6个市级重点学科、14个市级重点专科、16个院内重点学科、2个遵义市重点实验室；有教研室34个、住院医师规范化培训专业基地23个；建有贵州省首家通过中国人类遗传资源保藏审批的生物样本库，检验科实验室在贵州省首家通过CNAS认可。
    医院拥有先进的医疗设备设施，有国内先进的正电子发射及X射线计算机断层成像系统（PET/CT）、医用直线加速器、3.0T核磁共振、单光子发射及X射线计算机断层成像系统（SPECT/CT）、双源CT、全数字化平板血管造影系统（DSA）、骨科手术导航系统（骨科手术机器人）、乳腺钼靶X射线机、四维彩色多普勒超声诊断系统、高强度聚焦超声肿瘤治疗系统（海扶刀）、医用空气加压氧舱、全飞秒激光手术系统等。</t>
  </si>
  <si>
    <t>张城铭15329727577</t>
  </si>
  <si>
    <t>遵义市第一人民医院（遵义医科大学第三附属医院）</t>
  </si>
  <si>
    <t>医学博士</t>
  </si>
  <si>
    <t>主要从事临床医疗（或科研）工作</t>
  </si>
  <si>
    <t>博士研究生及以上</t>
  </si>
  <si>
    <t>医学</t>
  </si>
  <si>
    <t>引进费、年薪面议，享受遵义市人才引进待遇</t>
  </si>
  <si>
    <t>遵义市妇幼保健院</t>
  </si>
  <si>
    <t>遵义市妇幼保健院实行一院两址管理模式。中华路老院区地处中心城区中华北路287号，编制床位600张，占地面积13亩，建筑面积约3万平方米。新蒲新院区占地118亩，建筑面积11.28万平方米，编制床位600张。医院人员控制数总量1680人，现有职工915人，其中离退休人员185人，在职职工739人，副高及以上职称专业技术人才138名，博士、硕士研究生80人，硕士研究生导师2人，贵州省二级专业技术岗位1人，遵义市市管专家1人，遵义市“15851”人才精英工程入选人才1人。
医院是贵州省首批爱婴医院、遵义市产前诊断机构，遵义市本级唯一开展辅助生殖技术的公立医院，遵义市危重孕产妇救治中心和新生儿救治中心，遵义市儿童康复临床医学中心，全国三八红旗集体。医院拥有儿童早期发展基地和孕产保健基地两个省级重点专科，妇科为遵义市重点学科以及六个市级重点专科，同时也是遵义医科大学非直属医院、研究生联合培养基地、住院医师规范化培训基地。
拥有先进的医疗设施设备。有雅培生化免疫流水线、奥林巴斯BX53荧光工作站、高通量测序仪、1.5T核磁共振、64排螺旋CT、DR机、数字胃肠造影机、数字一体化手术室等现代化医疗仪器设备。
医院以提高医疗保健质量为核心，为妇女儿童提供全方位、全生命周期医疗保健服务。以良好的信誉、精湛的医术、优美的环境和一流的服务呵护妇女儿童身心健康。</t>
  </si>
  <si>
    <t>张黎铭15085043389</t>
  </si>
  <si>
    <t>儿童康复科针灸推拿医师</t>
  </si>
  <si>
    <t>从事相应学科专业技术工作</t>
  </si>
  <si>
    <t>本科学士及以上</t>
  </si>
  <si>
    <t>本科专业：二级学科：针灸推拿学；研究生专业：二级学科：针灸推拿学</t>
  </si>
  <si>
    <t>口腔科医师</t>
  </si>
  <si>
    <t>本科专业：一级学科：口腔医学类；
研究生专业：一级学科：口腔医学</t>
  </si>
  <si>
    <t>眼科医师</t>
  </si>
  <si>
    <t>本科专业：二级学科：眼视光医学；研究生专业：二级学科：眼科学</t>
  </si>
  <si>
    <t>妇科医师</t>
  </si>
  <si>
    <t>本科专业：二级学科：临床医学；研究生专业：二级学科：妇产科学</t>
  </si>
  <si>
    <t>遵义市中医院（遵义医药高等专科学校附属中医院）</t>
  </si>
  <si>
    <t>遵义市中医院创建于1956年，是一所集医、教、研、防、康于一体的国家三级甲等中医医院。医院坚持以“发挥中医优势、突出中医特色、拓宽服务领域、提升临床疗效”为发展理念，秉承“遵崇国医，义行仁术”的院训精神，以“弘扬中医特色，打造服务精品”为遵循，实行“一院四址”统一管理、互为补充、错位推动的发展格局，四个执业点分别明确“全、经、民、特”的功能定位：“全”在新蒲院区，建设集传统特色优势及现代理念于一体、能提供全方位、全生命周期临床诊疗服务的现代化综合性中医院区；“经”在凤凰院区，建设中医特色鲜明的遵义市经典中医院区；“民”在老城院区，建设遵义市民族民间的中医药服务、传承、转化基地；“特”在红星院区，建设以治未病为特色的优质中医药服务阵地。</t>
  </si>
  <si>
    <t>王驰
13984257670</t>
  </si>
  <si>
    <t>遵义市中医院</t>
  </si>
  <si>
    <t>从事临床相关工作；具备执业医师执业证书；住院医师规范化培训证书。</t>
  </si>
  <si>
    <t>博士研究生</t>
  </si>
  <si>
    <t>研究生一级学科：临床医学、中医学、中西医结合</t>
  </si>
  <si>
    <t>按市人才办引才规定直接入编，核发工资，引进人才安置费一人一议，标准30-100万元(含住房补贴），提供1-2年住宿补贴费用，标准1500-2000元每月。</t>
  </si>
  <si>
    <t>肺病科学科带头人</t>
  </si>
  <si>
    <t>从事肺病科学科、专科建设，手术介入等临床工作；具备执业医师执业证书；需具有呼吸内科正高级（主任医师）专业技术职务任职资格证书。</t>
  </si>
  <si>
    <t>研究生二级学科：内科学</t>
  </si>
  <si>
    <t>神经外科学科带头人</t>
  </si>
  <si>
    <t>从事神经外科学科、专科建设，手术介入等临床工作；具备执业医师执业证书；需具有神经外科副高级（副主任医师）及以上专业技术职务任职资格证书。</t>
  </si>
  <si>
    <t>本科及以上</t>
  </si>
  <si>
    <t>本科一级学科：临床医学类
研究生二级学科：内科学</t>
  </si>
  <si>
    <t>肿瘤科学科带头人</t>
  </si>
  <si>
    <t>从事肿瘤科学科、专科建设，手术介入等临床工作；具备执业医师执业证书；需具有肿瘤内科学副高级（副主任医师）及以上专业技术职务任职资格证书。</t>
  </si>
  <si>
    <t>遵义市传染病医院（遵义市第四人民医院）</t>
  </si>
  <si>
    <t>遵义市传染病医院（遵义市第四人民医院）是全市唯一的传染病医院，遵义市艾滋病定点救治医院，全市艾滋病职业暴露处置定点医院，遵义市航空口岸传染病定点监测、救治医院，全国中医药防治传染病临床基地。医院占地约243亩，现为二级甲等公立医院，规划为三级公立医院，总建筑面积约10万平方米，可开放床位500张。
医院承担市、区、镇乡（办事处）三级公立医院职能，其中感染科、消化（肝病）科、中医科为医院重点特色专科。
医院配置有3.0T（西门子）、1.5T（美国GE）核磁共振各一台，128排双螺旋CT（西门子）、64排双螺旋CT（美国GE）各一台，DSA（西门子）两台、岛津胃肠机、日本奥林巴斯电子腹腔镜、麻醉机、心电监护仪、500毫安X光机、C臂机、CR、DR成像系统、日本阿洛卡彩色B超、体外碎石机、多功能呼吸机、全自动生化分析仪、鼻咽纤维镜、鼻窦内窥镜等系列成套大型先进医疗设备和设施。</t>
  </si>
  <si>
    <t>胡绮
18685364205</t>
  </si>
  <si>
    <t>感染科医师</t>
  </si>
  <si>
    <t>从事临床诊疗工作</t>
  </si>
  <si>
    <t>研究生专业：一级学科：临床医学；二级学科：内科学</t>
  </si>
  <si>
    <t>呼吸内科医师</t>
  </si>
  <si>
    <t>财务科工作人员</t>
  </si>
  <si>
    <t>从事财务工作</t>
  </si>
  <si>
    <t>研究生专业：学科门类：经济学、一级学科：工商管理</t>
  </si>
  <si>
    <t>贵州航天医院</t>
  </si>
  <si>
    <t>贵州航天医院位于红城遵义市中心地段大连路615号，历经五十余年的峥嵘岁月，已发展为集医疗、急救、预防、保健、科研、教学为一体的市属三级甲等综合医院。医院始于三线建设，由原航天部〇六一基地3417、3427医院合并而成，2019年移交遵义市人民政府管理。是遵义医科大学附属航天医院、遵义市第二城市医疗集团总院。
医院占地面积4万平方米，总建筑面积10.3万平方米，编制床位1200张，设有临床、医技、行政职能科室共63个。现有职工1145人，国务院特殊津贴专家1人，二级教授1人，硕士研究生导师2人，贵州省千层次人才1人，遵义市15851二层次人才1人，博士、硕士145人（含在读），高级职称以上210人。
医院现有2个国家卫健委能力建设和继续教育建设中心〔肿瘤微创介入（肺癌方向）和神经外科〕，1个省级重点学科（呼吸与危重症医学科），7个省级重点专科（呼吸与危重症医学科、神经内科、骨科、泌尿外科、急诊科、消化内科、结核病科），2个市级重点学科，10个市级重点专科。是亚洲冷冻治疗学会常务理事单位、中国人体健康科技促进会首批呼吸介入技术培训基地、遵义市呼吸内科专业医疗质量控制中心、遵义市呼吸疾病临床医学中心、遵义市骨科临床医学中心、遵义市肺癌与肺小结节早期诊断精准医学重点实验室、遵义市城市检测基地。
呼吸与危重症医学科开展的肺部血管介入治疗，经纤支镜下冷冻、氩氦刀、高频电刀治疗良恶性肿瘤，使我院肺部疾病诊疗技术迈入国内先进水平。泌尿外科开展的腹腔镜下膀胱癌和前列腺癌根治术走在贵州省前列。消化内科在脂肪肝、肝纤维化、肝硬化无创诊断技术和胃肠动力疾病全程规范管理达到国内先进水平。医学检验科结核病诊断技术水平已居于国内前列。心血管内科特色开展冠脉复杂病变、结构性心脏病等优势介入手术，神经内科、骨科、急诊科、心胸外科等重点专科诊疗水平已居于全市前列。近年来，医院科研教学能力显著提升，三年内共承担省科技厅、省卫健委等科研项目73项，发表核心期刊11篇，SCI 6篇，省级259篇。
医院以遵义市第二城市医疗集团为依托，按照“一院多区”模式，实现双向转诊汇川区域全覆盖,着力打造“心电一张网”、继发性高血压筛查等项目，以慢性病、多发病为切入点，推动优质医疗资源下沉。聚焦公立医院改革与高质量发展示范项目，以呼吸与危重症医学科等优势学科为引领，积极推进医联体、专科联盟建设，带动区域内基层技术服务能力提升。</t>
  </si>
  <si>
    <t>苟主任13885281396</t>
  </si>
  <si>
    <t>麻醉科学科带头人</t>
  </si>
  <si>
    <t>研究生专业：一级学科：临床医学</t>
  </si>
  <si>
    <t>执行事业单位工资福利政策</t>
  </si>
  <si>
    <t>麻醉科医师</t>
  </si>
  <si>
    <t>从事麻醉科临床工作</t>
  </si>
  <si>
    <t>研究生专业：二级学科：麻醉学</t>
  </si>
  <si>
    <t>肾内科医师</t>
  </si>
  <si>
    <t>从事肾内科临床工作</t>
  </si>
  <si>
    <t>研究生专业：二级学科：内科学</t>
  </si>
  <si>
    <t>心血管内科医师</t>
  </si>
  <si>
    <t>从事心血管内科临床工作</t>
  </si>
  <si>
    <t>普外科医师</t>
  </si>
  <si>
    <t>从事普外科临床工作</t>
  </si>
  <si>
    <t>研究生专业：二级学科：外科学</t>
  </si>
  <si>
    <t>消化内科医师</t>
  </si>
  <si>
    <t>从事消化内科临床工作</t>
  </si>
  <si>
    <t>重症医学科医师</t>
  </si>
  <si>
    <t>从事重症医学科临床工作</t>
  </si>
  <si>
    <t>神经介入医师</t>
  </si>
  <si>
    <t>从事神经内科介入治疗工作</t>
  </si>
  <si>
    <t>研究生专业：二级学科：神经病学、内科学</t>
  </si>
  <si>
    <t>医务部干事</t>
  </si>
  <si>
    <t>从事医务部日常工作</t>
  </si>
  <si>
    <t>研究生专业：二级学科：社会医学与卫生事业管理、流行病与卫生统计学、劳动卫生与环境卫生学、儿少卫生与妇幼保健学</t>
  </si>
  <si>
    <t>审计科干事</t>
  </si>
  <si>
    <t>从事审计科日常工作</t>
  </si>
  <si>
    <t>研究生专业：一级学科：会计，二级学科：会计学</t>
  </si>
  <si>
    <t>遵义医药高等专科学校</t>
  </si>
  <si>
    <t>遵义医药高等专科学校是2006年经教育部批准由遵义卫生学校（1956年创建）与贵州省遵义中医学校（1986年创建）组建而成。学校是全国急救教育试点学校、贵州省理想信念教育基地、全省文明校园、全省民族团结进步创建活动示范学校、全省高水平高职院校、全省优质高职院校、全省示范性高等职业院校。办学68年来，累计培养学生9万余名，70%的毕业生扎根全省基层卫生战线，为兜牢基层卫生健康事业网底做出了重要贡献。学校是国家自然科学基金依托单位、全国中医药科技成果直通车承办单位。建有设施设备完善的科技服务中心，含中药天然药研发、中医病证模型研究、病理学研究中心等8个分支平台。学校现有直属附院1所、非直属附院5个，有1个省级、2个市级科技创新人才团队、11支市校联合科技人才团队，定点帮扶黔北地区多个区县，服务省内外20余家企业。按照专业设置建设了298个校内实验实训场所，包含47个基础实验室和251个专业实验室；建立了66个优质校外实习基地，包括42所三甲医院、16所三级医院、6家全国知名医药企业，2家省级产教融合型培育企业。</t>
  </si>
  <si>
    <t>鲜思齐18302560183</t>
  </si>
  <si>
    <t>教育</t>
  </si>
  <si>
    <t>校内专业技术人员</t>
  </si>
  <si>
    <t>从事学校教育教学、科研项目、临床医学等研究工作</t>
  </si>
  <si>
    <t>学科门类为医学、理学、工学、农学、哲学、文学、法学、教育学、管理学、艺术学，马克思主义学院需是中共党员</t>
  </si>
  <si>
    <t>红花岗区（综合）展位</t>
  </si>
  <si>
    <t>遵义德铭肾病医院是一家二级肾病专科医院，位于遵义市红花岗区长征街道铁路新村一栋，经验范围为：内科（肾病学专业）、医学影像科、医学检验科等。现有住院床位80张，血液透析机53台。配备双保障系统，完全能满足每一位就诊患者的治疗需求。</t>
  </si>
  <si>
    <t>付洪瑜
18275583732</t>
  </si>
  <si>
    <t>遵义德铭肾病医院</t>
  </si>
  <si>
    <t>民营企业</t>
  </si>
  <si>
    <t>红花岗区</t>
  </si>
  <si>
    <t>从事临床诊断工作</t>
  </si>
  <si>
    <t>临床医学</t>
  </si>
  <si>
    <t>面议</t>
  </si>
  <si>
    <t xml:space="preserve">康引妇产医院由康引医院升级而来，由卫生行政部门审批。以妇产、不孕不育、孕期营养与保健、计划生育、产后康复、预防接种，无痛分娩及妇科微创为特色的妇产专科医院，是遵义市职工及城乡居民医保定点医院，遵义市定点接生医院，国家爱婴医院。 现开设有：急诊科、妇科、产科、中西医结合不孕不育科、计划生育科、孕期营养与保健科、产后康复科、内儿科、预防保健科、医学影像、医学检验等专业科室。  </t>
  </si>
  <si>
    <t>张文聪
18685241668</t>
  </si>
  <si>
    <t>遵义康引妇产医院</t>
  </si>
  <si>
    <t>儿科医生</t>
  </si>
  <si>
    <t>从事儿科诊断治疗等工作</t>
  </si>
  <si>
    <t>儿科</t>
  </si>
  <si>
    <t>中医专家</t>
  </si>
  <si>
    <t>从事中医诊断及治疗等工作</t>
  </si>
  <si>
    <t>不限</t>
  </si>
  <si>
    <t>中医</t>
  </si>
  <si>
    <t>贵州铂菲口腔门诊部有限公司成立于2017年，现有职工40人（主治医师8人，护士14人）其中党员7人，于2022年成立铂菲口腔党支部。近年来，公司紧紧围绕“抓企业党建就是抓生产力”这条主线，以“红心向党·微笑口腔”为抓手，以“安全、舒适诊疗”为主要特色，开设有口腔种植、牙齿矫正、儿童齿科、口腔修复、牙齿美白等项目，通过组织联心强堡垒、锤炼匠心炼标兵、汇聚同心聚效能、服务暖心显担当，把党建引领行业奋进贯穿始终，把行业标准和服务质量坚持到底，深入社区、学校、家庭等开展“口腔义诊、口腔宣教”等活动500余场次、上门义诊百余次，惠及群众十几万人，切实以高质量党建引领企业高质量发展。</t>
  </si>
  <si>
    <t>许锐祥
18984288860</t>
  </si>
  <si>
    <t>贵州铂菲口腔门诊部有限公司</t>
  </si>
  <si>
    <t>护士</t>
  </si>
  <si>
    <t>从事口腔医疗护理等工作</t>
  </si>
  <si>
    <t>护理</t>
  </si>
  <si>
    <t>遵义市红花岗区人民医院</t>
  </si>
  <si>
    <t>遵义市红花岗区人民医院始建于1958年，原名遵义市人民医院，2011年更名为遵义市红花岗区人民医院，是全区唯一集医疗、预防、保健、康复、教学和科研为一体的三级综合医院。</t>
  </si>
  <si>
    <t>李诚信
1868592842</t>
  </si>
  <si>
    <t>本科专业：二级学科：临床医学
研究生专业：二级学科：内科学</t>
  </si>
  <si>
    <t>超声科医师</t>
  </si>
  <si>
    <t>本科专业：二级学科：临床医学、医学影像学
研究生专业：二级学科：影像医学与核医学、超声医学、放射医学</t>
  </si>
  <si>
    <t>重症医学科学科带头人</t>
  </si>
  <si>
    <t>本科专业：二级学科：临床医学
研究生专业：二级学科：重症医学</t>
  </si>
  <si>
    <t>康复医学科医师</t>
  </si>
  <si>
    <t>本科专业：二级学科：临床医学；
研究生专业：二级学科：康复医学与理疗学</t>
  </si>
  <si>
    <t>本科专业：二级学科：口腔医学；
研究生专业：一级学科：口腔医学</t>
  </si>
  <si>
    <t>疼痛科医师</t>
  </si>
  <si>
    <t>神经外科医师</t>
  </si>
  <si>
    <t>护理人员</t>
  </si>
  <si>
    <t>从事临床护理工作</t>
  </si>
  <si>
    <t>研究生专业：一级学科：护理、护理学</t>
  </si>
  <si>
    <t>遵义市红花岗区中医医院</t>
  </si>
  <si>
    <t>遵义市红花岗区中医医院始建于1986年9月，前身为遵义市第二门诊部，原名为遵义市骨科医院，2011年更名为红花岗区骨科医院，2022年更名为遵义市红花岗区中医医院。医院编制床位300张，开放床位160张；核定编制190个，人员控制数600人，现有职工总数206人，在编人员95人，招聘人员111人。正高级职称7人，副高级职称12人，中级职称50人，初级职称122人；研究生学历4人，本科学历145人。</t>
  </si>
  <si>
    <t>肖雅丹13595291765</t>
  </si>
  <si>
    <t>治未病科学科带头人</t>
  </si>
  <si>
    <t>从事治未病科学科带头人相关工作</t>
  </si>
  <si>
    <t>研究生专业：二级学科：中西医结合临床</t>
  </si>
  <si>
    <t>中医科医师</t>
  </si>
  <si>
    <t>从事中医科相关诊疗工作</t>
  </si>
  <si>
    <t>研究生专业：二级学科：中医内科学</t>
  </si>
  <si>
    <t>内分泌科医师</t>
  </si>
  <si>
    <t>从事内分泌科相关诊疗工作</t>
  </si>
  <si>
    <t>骨科医师</t>
  </si>
  <si>
    <t>从事脊柱骨科相关诊疗工作</t>
  </si>
  <si>
    <t>本科专业：二级学科：中医学
研究生专业：二级学科:中医外科学</t>
  </si>
  <si>
    <t>遵义市红花岗区精神专科医院</t>
  </si>
  <si>
    <t>遵义市红花岗区精神专科医院，始建于1992年，是国家公立二级专科医院，遵义市职工医保、居民医保定点单位,贵州省精神科医师转岗培训定点单位，遵义市第一城市医疗集团成员单位，遵义医科大学等高校教学实习基地。
医院院区坐落于红花岗区深溪镇深溪村前二组24号，占地43.8亩，绿化面积20余亩，有塑胶篮球场、塑胶运动场、乒乓球场、羽毛球场等体育运动场地，紧邻深溪古镇和深溪湿地公园，环境优美，基础设施齐全，是精神疾病患者治疗、康复、托养的家园。
院区设有行政楼、医技楼、住院部，拥有3个封闭病区、1个开放病区，开放床位400余张，在遵义城区北京路与环城路交叉路口原老火车站侧开设有心理、睡眠门诊。院区设有心理健康中心，开展经颅磁治疗、VR治疗、生物反馈治疗、心理CT测评，配套沙盘室、减压室、音乐治疗室、心理咨询室、工娱治疗室等。现有职工84人，其中正高职称1人，副高职称6人，中级职称23人，硕士研究生学历4人。医院精神科医生长期以来，在四川华西医院、上海市精神卫生中心、贵州省第二人民医院进修学习，掌握最新前沿知识技术，对精神科（类）疾病特别是对睡眠障碍、心理障碍、心境障碍、精神分裂症、抑郁症、焦虑障碍、癔症、躯体形式障碍、应激精神障碍、人格障碍及脑器质性疾病所致精神障碍、酒依赖等所致精神障碍、儿童及青春期心理和精神障碍等疾病，有较高的治疗水平和较好的治疗效果，深受患者及家属的好评。</t>
  </si>
  <si>
    <t>汪勇
18185220370</t>
  </si>
  <si>
    <t>精神科医师</t>
  </si>
  <si>
    <t>从事精神卫生专业工作</t>
  </si>
  <si>
    <t>本科及以上学历</t>
  </si>
  <si>
    <t>本科专业：二级学科：精神医学、临床医学
研究生专业：二级学科：内科学、神经病学、精神病与精神卫生学</t>
  </si>
  <si>
    <t>汇川皓和口腔门诊部</t>
  </si>
  <si>
    <t>遵义汇川皓和口腔门诊部是一家口腔专科医疗机构，始终坚持“技术建院、学术兴院”，秉承“诚信、规范、专业”的发展理念和“待客如亲、尊爱至诚”的服务理念，全心全意为顾客提供专业口腔健康服务；
门诊部有三甲医院专家定期坐诊指导，拥有温馨高雅和舒适的诊疗环境；开展儿童及成人牙病治疗、口腔种植修复、口腔美学修复、口腔正畸治疗等多学科联合治疗；充分满足顾客对口腔疾病诊疗及预防保健的需求；
门诊部实行预约制，通过电话、微信、网络等方式预约，实现门诊精细化、个性化诊疗服务，让顾客在有限的时间内充分享受到医护人员全面、仔细、精湛的诊疗服务，一对一的诊后回访服务体系，实现口腔医疗的全程服务及口腔保健的全面管理。</t>
  </si>
  <si>
    <t>吴玥潼
13885293089</t>
  </si>
  <si>
    <t>汇川区</t>
  </si>
  <si>
    <t>口腔全科医师</t>
  </si>
  <si>
    <t>口腔全科医师两位，口腔美学修复医师两位</t>
  </si>
  <si>
    <t>口腔专科医学</t>
  </si>
  <si>
    <t>执行单位工资福利政策</t>
  </si>
  <si>
    <t>红花岗报</t>
  </si>
  <si>
    <t>汇川区（综合）展位</t>
  </si>
  <si>
    <t>联盛医药集团成立于2003年，是一家集药物创新研发、中药材种植，中西口服及外用制剂、破壁饮片、健康功能饮品生产、市场推广销售等全产业链综合型医药产业集团。集团下属7家控股子公司，拥有胶囊剂、片剂、颗粒剂、破壁饮片、贴片、贴膏等9条GMP认证的现代化生产线；现有产品包括口服制剂品种12个，贴膏剂药品批文5个，破壁饮片产品批文54个，植物健康饮品批文58个。
作为国家级高新技术企业，集团积极投资、与国内众多知名的科研院所进行研发创新合作。已与药物制剂国家工程研究中心共建了透皮制剂分中心，并以侯惠民院士领衔研发的“聚乙二醇骨架型长缓释”技术为基础，斥巨资投入开发新一代缓控释体外透皮制剂，实现更优化的给药控制系统。2023年2月16日，联盛医药集团与西交利物浦大学共建国内首家经皮给药研究院：西浦-联盛经皮给药技术研究院，携手聚焦TDDS领域，从透皮制剂、粘膜给药制剂、透皮医疗器械等领域以“经皮和粘膜给药”新技术为目标开展长期合作，深入推进透皮给药技术的基础研究以及专业人才培养、高端产品开发等。集团亦在北京生物医药产业园建立透皮制剂研究院，旨在打造国内一流的联盛透皮制剂研发技术团队，并以透皮制剂为主要研发剂型、其他剂型辅助的模式，开展透皮贴剂、膏剂、凝胶剂、外用溶液等外用制剂的仿制、改良、创新药的开发，医械医美产品研发等。
集团先后获得了发明专利授权17项，外观专利 6 项，实用新型专利5项，软著6项。 并已申请专利授理26项，在研全球一类新药1个，已取得美国、日本等7个国际发明专利。获选国家高新技术企业、国家专利优势企业、商务部AAA诚信单位、贵州省专精特新“小巨人” 企业、国家863项目落地企业、国家知识产权优势企业、中国医药物资协会副会长单位、中华全国工商联联合会医药商会副会长单位、中国民族医药学会副会长单位等荣誉。</t>
  </si>
  <si>
    <t>张丽君
13699214356</t>
  </si>
  <si>
    <t>贵州联盛药业有限公司</t>
  </si>
  <si>
    <t>生产/质量/研发管培生</t>
  </si>
  <si>
    <t>1.负责原辅料、中药材等采购物料的理化检验工作；
2.负责工艺验证样品、清洁验证样品等样品的理化检验工作；
3.对生产过程的工艺卫生、标准操作、及生产记录进行监督检查、记录；
4.对现场偏差和变更处理过程进行监控.</t>
  </si>
  <si>
    <t>大学本科及以上</t>
  </si>
  <si>
    <t>药学相关专业</t>
  </si>
  <si>
    <t>设备管培生</t>
  </si>
  <si>
    <t>1.负责公司所有设备维护维修，确保设备状态完好、正常运转，生产任务计划达成；
2.负责新设备的开箱验收、安装及调试工作；
3.负责主设备的日常巡检工作，跟踪检查在用设备的运行及维护保养情况。</t>
  </si>
  <si>
    <t>机械相关专业</t>
  </si>
  <si>
    <t>贵州董酒股份有限公司位于世界三大名酒之乡的贵州遵义，是中国著名的白酒企业。董酒引百草入曲，为传承中国数千年以来酿酒文化脉络之活化石，是我国国粹——中医“平衡”健康理论和传统白酒健康文化相结合的结品；其酿造工艺是世界上唯一同时采用大、小曲发酵，双酷串蒸的蒸馏白酒。董酒的配方和酿造工艺体系是白酒中唯一受国家科技部和国家保密局保护的国家机密。其酿造历史可以追溯到魏晋南北朝(公元220年-589年)。新中国成立后1957年恢复生产，样品送上级鉴定，国务院总理办公室批示：“董酒色、香、味均佳，建议加快恢复发展”。1963年国家轻工业部组织第二届全国评酒会上，经专家们盲评严格筛选评定，董酒进入“中国八大名酒”行列，自此连续四届蝉联“中国名酒”。
2007年，重组后的董酒人提出“传承为根、酒质为魂、董道为本、汇利及仁”的企业文化，开始长达十年艰巨的物体再造和精神重建。
2018年，以佰草香董酒上市为标志，董酒正式拉开了全国市场恢性拓展的序幕。
2021年7月，贵州董酒扩建工程正式启动。该项目为贵州省“十四五”规划重点项目。董酒人将坚定地做中国传统白酒健康文化的传承者、守护者，以继承与发扬中国几千年来传统白酒健康文化为使命，让追求美好生活的人们在享受董酒同时，感受到华夏五千年恢宏文明中传统白酒之精髓。</t>
  </si>
  <si>
    <t>张老师
18808520909</t>
  </si>
  <si>
    <t>贵州董酒股份有限公司</t>
  </si>
  <si>
    <t>酱香白酒</t>
  </si>
  <si>
    <t>财务管理</t>
  </si>
  <si>
    <t>一、岗位职责：
1.协助编制年度财务预算，跟进分析预算执行情况，提出调整建议；
2.编制财务分析报告，提供经营决策支持；
3.成本核算体系，分析动态波动情况，并提出改进措施；
4.组织完成财务系统维的日常运行维护，为业务部门提供财务专业支持；
5.完成上级安排的其他工作；
二、基本任职要求：
1.熟练掌握财务软件、Excel高级功能，能进行谁可视化分析；
2.熟悉国家财税法规及会计准则，具备风险识别与规避意识；
3.具有较强的逻辑分析能力与沟通协作能力；
4.持有CPA/CMA等资格，具有制造业经验者优先。</t>
  </si>
  <si>
    <t>硕士及以上</t>
  </si>
  <si>
    <t>财务管理、经济学、会计学、审计学等相关专业</t>
  </si>
  <si>
    <t>计划分析</t>
  </si>
  <si>
    <t>一、岗位职责：
1.负责制定和执行组织的年度预算和计划，并监控预算执行情况；
2.负责制定和执行数据收集计划，确保所收集的数据准确、全面和及时；
3.主导生产协调会，进行数据分析，包括但不限于市场分析、风险评估与预案等；
4.完成上级安排的其他工作。
二、基本任职要求：
1.熟练使用Excel、Python、Excel、Matlab等中两种或多种数据分析工具，并具有良好的数据呈现效果；
2.能独立进行数据处理，撰写专项分析报告，数据敏感度高，善于从数据中发现问题，并给出一定的解决方案；
3.掌握常用的分类、聚类、预测、关联规则、序列等挖掘算法；
4.持有CDA等证书，具有制造业经验者优先。</t>
  </si>
  <si>
    <t>数学、应用统计、经济学、统计学等相关专业</t>
  </si>
  <si>
    <t>贵州珍酒创建于1975年，是贵州领先、全国知名的酱酒企业。珍酒是根据1958年毛主席“扩产万吨优质酱酒”的指示，由周总理安排调度、方毅副总理主抓落实的中国白酒一号工程。1975年，茅台酒厂原厂长郑光先率多位技术精英创建了贵州珍酒厂。1988年，在第五届全国评酒会中，珍酒荣获国家质量奖优质奖，成为贵州三大酱香品牌。2009年，贵州珍酒厂改制重组，更名为贵州珍酒酿酒有限公司。2023年4月27日，以珍酒为核心企业和旗舰品牌的珍酒李渡集团，在港交所主板成功上市，股票代码6979.HK，成为港股白酒第一股、中国酱香白酒第二股，也是近8年来白酒行业唯一成功上市的企业。截至2024年新周期开始，珍酒优质基酒储存9万吨，下沙季投产4.4万吨，产能规模稳居贵州前三。</t>
  </si>
  <si>
    <t xml:space="preserve">王璇
0851-27695266
</t>
  </si>
  <si>
    <t xml:space="preserve">贵州珍酒酿酒有限公司
</t>
  </si>
  <si>
    <t>白酒制造</t>
  </si>
  <si>
    <t>1.2026届应届生或毕业3年内往届生，年龄22-29周岁，硕士学历；
2.酿酒工程、发酵工程、微生物、食品科学与工程、分析化学、生物化学与分子化学、生物工程、粮食工程、机械等相关专业；
3.良好的职业素养，优秀的专业素质，勤奋好学，吃苦耐劳。</t>
  </si>
  <si>
    <t>酿酒工程、发酵工程、微生物、食品科学与工程、分析化学、生物化学与分子化学、生物工程、粮食工程、机械等相关专业</t>
  </si>
  <si>
    <t>遵义市汇川区人民医院</t>
  </si>
  <si>
    <t>遵义市汇川区人民医院是汇川区委、区政府举办的二级甲等综合性医院，是职工、城乡居民医保定点单位，于2016年6月1日正式运营，医院先后荣获国家节约型公共机构示范单位、市级文明单位、区级文明单位、区级先进医疗机构、遵义市爱婴医院、护理团队荣获市级巾帼文明标兵称号等。
医院座落在遵义市汇川区汇川大道珠江东路25号，紧临区公安分局、航天高级中学、汇川国际温泉城，占地面积2万平方米。医院内设10个临床科室（急诊科、重症医学科、妇产科、儿科、消化内科、呼吸内科、康复医学科、普外科、骨科、体检科）；门诊部18个诊室（含内科专家门诊、外科专家门诊，消化内科、呼吸内科、骨科、普外科、妇产科、儿科、中医科、皮肤科、康复科、耳鼻喉科、口腔科、眼科、儿保科、便民门诊、发热门诊、肠道门诊），6个医技科室（影像科、检验科、麻醉手术科、药剂科、超声科、心电图室）。
医院共有职工383人，编制床位200张，实际开放床位323张。医院拥有核磁共振（MRI）、CT、数字化摄影（DR）、彩超、动态心电图、电子阴道镜、全自动化分析仪、全自动血细胞分析仪、全自动颈腰牵引仪等设备1000余台，开展了内科、妇科、产科、普外科、骨科常见病，多发病的手术治疗，中医康复，尤其对老年疾病（颈腰椎病变、脑卒中恢复期及后遗症期病变）有丰富的诊疗经验。</t>
  </si>
  <si>
    <t>王仕美13984974797</t>
  </si>
  <si>
    <t>心血管内科主治医师</t>
  </si>
  <si>
    <t>从事心血管内科诊疗相关工作</t>
  </si>
  <si>
    <t>内科学</t>
  </si>
  <si>
    <t>具有心血管内科学中级及以上专业技术职务任职资格证书</t>
  </si>
  <si>
    <t>普外科主任医师</t>
  </si>
  <si>
    <t>从事普外科诊疗相关工作</t>
  </si>
  <si>
    <t>外科学</t>
  </si>
  <si>
    <t>具有普通外科主任医师（正高）专业技术职务任职资格证书</t>
  </si>
  <si>
    <t>遵义市播州区人民医院/遵义市播州区妇幼保健院</t>
  </si>
  <si>
    <t>遵义市播州区人民医院始建于951年,是一所集医疗、教学、科研、预防保健为一体的三级乙等综合医院，是国家级爱婴医院，国家级胸痛中心、国家级示范防治卒中中心、中国创伤救治中心建设单位。系贵州省助理全科医生培训基地、遵义市全科医生转岗培训基地。医院相继获得“全国综合实力百强医院”“全国改善服务创新医院”“全国公共机构绿色低碳发展典型案例”“中国县域医院管理制度示范”等称号。</t>
  </si>
  <si>
    <t>柘隆庆
18184495209</t>
  </si>
  <si>
    <t>医疗卫生</t>
  </si>
  <si>
    <t>播州区</t>
  </si>
  <si>
    <t>甲乳外科
学科带头人</t>
  </si>
  <si>
    <t>从事甲乳外科学科、专科建设，甲状腺、乳腺等疾病临床诊疗工作</t>
  </si>
  <si>
    <t>肛肠科
学科带头人</t>
  </si>
  <si>
    <t>从事肛肠科学科、专科建设，结直肠、肛门外科等疾病临床诊疗工作</t>
  </si>
  <si>
    <t>医学影像科医师</t>
  </si>
  <si>
    <t>从事医学影像科临床诊疗工作</t>
  </si>
  <si>
    <t>研究生专业：二级学科：放射医学、影像医学与核医学</t>
  </si>
  <si>
    <t>超声医学科医师</t>
  </si>
  <si>
    <t>从事超声医学科临床诊疗工作</t>
  </si>
  <si>
    <t>手术麻醉科医师</t>
  </si>
  <si>
    <t>从事手术麻醉科临床诊疗工作</t>
  </si>
  <si>
    <t>肾病学科
医师</t>
  </si>
  <si>
    <t>从事肾病学科临床诊疗工作</t>
  </si>
  <si>
    <t>肿瘤科
医师</t>
  </si>
  <si>
    <t>从事肿瘤科临床诊疗工作</t>
  </si>
  <si>
    <t>研究生专业：二级学科：肿瘤学</t>
  </si>
  <si>
    <t>从事神经外科临床诊疗工作</t>
  </si>
  <si>
    <t>从事脊柱骨科临床诊疗工作</t>
  </si>
  <si>
    <t>儿内科医师</t>
  </si>
  <si>
    <t>从事儿内科临床诊疗工作</t>
  </si>
  <si>
    <t>研究生专业：二级学科：儿科学</t>
  </si>
  <si>
    <t>小儿外科
学科带头人</t>
  </si>
  <si>
    <t>从事小儿外科临床相关工作，专科建设，小儿外科常见疾病临床诊疗工作</t>
  </si>
  <si>
    <t>遵义市播州区中医院</t>
  </si>
  <si>
    <t>遵义市播州区中医院于1984年建院，经近40年发展，已成为一所集医疗、预防、保健、康复为一体，中医药特色优势明显的三级甲等中医医院，医院占地65亩，建筑面积3.5万平方米，其中业务用房3.2万平方米；是贵州中医药大学、遵义医药高等专科学校教学实习医院，浙江省中医院、北京中医药大学东方医院对口帮扶医院，建有贵州省整脊医师培训基地、全区高血压防治中心，乳腺外科博士工作站1个。有编制床位500张，开放床位700张，有职工705人，其中研究生20人，正高职称12人，副高职称76人，中级职称348人。医疗综合服务能力较强，现开设有30多个临床医技科室，现有骨伤科、肛肠科、推拿科、脾胃病科共4个“省级重点专科”；建成全国基层名老中医工作室3个，县级基层名中医工作室2个，区级名医师6人。
医院秉承“厚德、敬业、传承、创新”的院训，不断加强基础设施建设，人才队伍建设的引进和培养，全力打造中医药文化品牌，发展中医药特色服务。坚持党的领导，坚持公立医院公益性，坚持中医为主的办院方向；坚持为人民群众提供优质、高效、人文的中医药卫生服务宗旨。</t>
  </si>
  <si>
    <t>张小娟
0851-27387985</t>
  </si>
  <si>
    <t>播州区中医院</t>
  </si>
  <si>
    <t>五官科 
（眼耳鼻喉科）医师</t>
  </si>
  <si>
    <t>从事五官科相关诊疗工作</t>
  </si>
  <si>
    <t>研究生二级学科：中医五官科学、中西医结合临床</t>
  </si>
  <si>
    <t>按省事业单位工作标准实行</t>
  </si>
  <si>
    <t>外一科 
（普外科）医师</t>
  </si>
  <si>
    <t>从事外科相关诊疗工作</t>
  </si>
  <si>
    <t>研究生二级学科：中医外科学、中西医结合临床</t>
  </si>
  <si>
    <t>儿科医师</t>
  </si>
  <si>
    <t>从事儿科相关诊疗工作</t>
  </si>
  <si>
    <t>研究生二级学科：中医儿科学、中西医结合临床</t>
  </si>
  <si>
    <t>从事重症医学科相关诊疗工作</t>
  </si>
  <si>
    <t>研究生二级学科：中医内科学、中西医结合临床</t>
  </si>
  <si>
    <t>老年病科医师</t>
  </si>
  <si>
    <t>从事老年病科相关诊疗工作</t>
  </si>
  <si>
    <t>急诊科医师</t>
  </si>
  <si>
    <t>从事急诊科外科相关诊疗工作</t>
  </si>
  <si>
    <t>介入医师</t>
  </si>
  <si>
    <t>从事心病科相关诊疗工作</t>
  </si>
  <si>
    <t>从事口腔科相关诊疗工作</t>
  </si>
  <si>
    <t>研究生二级学科：口腔临床医学</t>
  </si>
  <si>
    <t>药学部工作人员</t>
  </si>
  <si>
    <t>从事药学部中药相关工作</t>
  </si>
  <si>
    <t>研究生二级学科：中药学</t>
  </si>
  <si>
    <t>从事护理相关工作</t>
  </si>
  <si>
    <t>研究生一级学科：护理、护理学</t>
  </si>
  <si>
    <t>播州朝阳医院</t>
  </si>
  <si>
    <t>播州朝阳医院、创办于2010年是一家妇科、内科、儿科、中医科、麻醉科、口腔科、影像医学科、医学检验科等为一体的综合性医院。多年来，我们一直用心服务每一位就诊患者。力求打造播州区人民最信任、最专业、最平价的民营医疗机构。本院妇产科技术实力雄厚，创造了万余例手术无事故佳绩，！本院妇科、内科、外科、儿科、中医科、麻醉科、口腔科等均有专家坐诊，平价收费，热情服务，倾力打造医疗技术及服务水平一流的民营医院。医院一直秉承帮扶弱小，扶贫济困的发展理念,为困难群众提供“五免四特殊”的医疗救助和帮扶。</t>
  </si>
  <si>
    <t>王开强15329927131</t>
  </si>
  <si>
    <t>口腔科执业医师</t>
  </si>
  <si>
    <t>负责住院患者的日常诊疗工作，按时查房，密切观察患者病情变化，及时调整治疗措施，认真书写病历和病程记录，保证医疗文书的完整性和准确性</t>
  </si>
  <si>
    <t>本科以上</t>
  </si>
  <si>
    <t>口腔专业</t>
  </si>
  <si>
    <t>5000-10000</t>
  </si>
  <si>
    <t>温氏股份贵州养猪公司</t>
  </si>
  <si>
    <t>贵州养猪公司是温氏股份下属负责贵州省肉猪养殖的管理机构，现办公地点设在遵义市播州区。温氏股份2011年入驻贵州区域发展养猪业，目前下属公司有10个，分别是遵义温氏、玉屏温氏、麻江温氏、安龙温氏、思南温氏、福泉温氏、余庆温氏、黎平温氏、安顺温氏、水城温氏。
贵州养猪公司设计种猪产能规模317万头，已建成并投产了13个集现代、高效、自动化及生态于一体的规模化猪场，当前在产规模达到242万头；有效家庭农场900余户，合作家庭农场年有效饲养能力240万头，存栏肉猪85.32万头，饲料厂产能113万吨。2024年，贵州养猪公司共出栏猪苗199.5万头，投放猪苗188.9万头，生猪出栏160.4万头，结算家庭农场1136户次，家庭农场主共计获得了2.38亿元的收益，年户均盈利高达21万元。
贵州养猪公司自进入贵州发展的14年多以来，累计投资35亿元，累计上市肉猪470余万头，缴纳税收4258万元，创造1万多个就业岗位，为合作家庭农场增收13.66亿元，带动数万户贫困户脱贫。</t>
  </si>
  <si>
    <t>刘鹏鹏18885605785</t>
  </si>
  <si>
    <t>农业</t>
  </si>
  <si>
    <t>储备技术员</t>
  </si>
  <si>
    <t>1.从事养殖生产单位技术与指导工作，确保公司生产稳定； 
2.从事公司合作家庭农场提供技术服务，贯彻公司生产管理要求；
3.，未来将从事管理职能工作。</t>
  </si>
  <si>
    <t>畜牧类相关专业</t>
  </si>
  <si>
    <t>固定薪酬7000+（不含其他补贴，年终奖等）</t>
  </si>
  <si>
    <t>遵义市播州区华山中等职业学校</t>
  </si>
  <si>
    <t>我校是播州区属民办中等职业学校，以 “服务地方产业发展、培养高素质技能型人才” 为办学宗旨，重点面向新能源、轨道交通、智能制造等区域急需产业领域开设专业。学校紧密对接遵义及周边新能源企业、轨道交通相关单位，深化校企合作，构建 “教学 - 实训 - 就业” 一体化培养体系，现有在校学生900人，教职工 100人，为播州区职业教育发展及产业人才储备提供重要支撑，因新能源、轨道交通专业教学团队建设需要，急需引进专业教师。</t>
  </si>
  <si>
    <t>张森云13488422688</t>
  </si>
  <si>
    <t>新能源专业教师</t>
  </si>
  <si>
    <t>1. 从事新能源专业核心课程教学，包括《光伏组件安装与维护》《动力电池技术》《新能源汽车构造》等；
2. 从事专业教学计划、教案及实训指导书，优化课程体系，贴合行业技术发展趋势；
3. 从事指导学生开展新能源专业实训操作（如光伏系统搭建、电池检测维修），培养学生实操技能；
4. 从事新能源专业建设，对接校企合作资源，协助开展企业实习、技能竞赛辅导等工作；
5. 从事学校安排的其他教学及教研任务。</t>
  </si>
  <si>
    <t xml:space="preserve">新能源科学与工程、能源与动力工程、光伏发电技术与应用、新能源汽车工程；
</t>
  </si>
  <si>
    <t>4000-7000</t>
  </si>
  <si>
    <t>轨道交通专业教师</t>
  </si>
  <si>
    <t>1. 从事轨道交通专业课程教学，包括《城市轨道交通车辆构造》《轨道交通运营管理》《铁道信号基础》《轨道线路养护》等；
2. 从事实训教学方案，指导学生开展轨道交通模拟操作（如车辆检修实训、站务服务实训）；
3. 从事轨道交通专业人才培养方案制定，对接行业标准（如国家轨道交通职业技能标准）优化课程内容；
4. 从事组织学生参与轨道交通领域技能竞赛（如全国职业院校技能大赛中职组相关赛项），指导学生企业实习；
5. 从事学校安排的教学、教研及学生管理相关工作。</t>
  </si>
  <si>
    <t>轨道交通车辆工程、城市轨道交通运营管理、铁道工程技术、交通设备与控制工程；</t>
  </si>
  <si>
    <t>康养休闲旅游服务专业教师</t>
  </si>
  <si>
    <t>1.负责康养休闲旅游服务课程的教学与实践指导
2.参与制定教学计划，确保教学质量和效果
3.与学生进行有效沟通，激发学生对旅游服务的兴趣
4.具备康养休闲旅游服务相关知识和实践经验
5.能够运用多种教学方法，适应不同学生的学习需求
6.具有良好的团队合作精神，能够与同事共同提升教学质量</t>
  </si>
  <si>
    <t>旅游消费行为；旅游应急与救护；康养休闲旅游服务基础；营养与健康；心理调试与情绪管理</t>
  </si>
  <si>
    <t>贵州山珍宝绿色科技开发有限公司</t>
  </si>
  <si>
    <t>贵州山珍宝绿色科技开发有限公司，成立于2006年，位于贵州省遵义市播州区龙泉食品工业园，主要经营的刺梨特色食品和刺梨大健康产品有：刺梨干、刺梨汁、刺梨口服液、刺梨果糕、刺梨浓缩汁、刺梨冻干粉等系列产品。公司先后荣获国家森林生态标志产品建设试点单位、国家刺梨工程技术研究中心刺梨新产品研发中试基地、贵州省农业产业化经营重点龙头企业、贵州省林业产业化经营重点龙头企业、贵州省扶贫龙头企业、贵州省大国匠心企业、阿里巴巴遵义产业带十大网商等荣誉。</t>
  </si>
  <si>
    <t>叶双全13035509183</t>
  </si>
  <si>
    <t>工业</t>
  </si>
  <si>
    <t>专业技术岗位</t>
  </si>
  <si>
    <t>电商运营（新媒体）</t>
  </si>
  <si>
    <t>市场营销、电子商务、新媒体</t>
  </si>
  <si>
    <t>4000-8000</t>
  </si>
  <si>
    <t>电商带货主播</t>
  </si>
  <si>
    <t>4000-6000</t>
  </si>
  <si>
    <t>美工</t>
  </si>
  <si>
    <t>视觉传达设计、视觉传达设计、艺术设计</t>
  </si>
  <si>
    <t>新蒲新区（综合）展位</t>
  </si>
  <si>
    <t>新蒲新区是遵义市行政中心所在地，于2009年5月4日挂牌成立，位于遵义东部，北靠重庆，南面贵阳，行政区划面积987平方公里，总人口40万人。近年来，新蒲新区牢牢把握“产业新区、经济新区”功能定位和“三区一基地”发展定位，抢抓省委省政府支持遵义加快建设省域副中心、全省对接成渝地区双城经济圈“桥头堡”的战略机遇，加快推动新区从开发建设向产业培育发展和城市服务管理转变，全区经济运行延续稳中有进、稳中向好态势，高质量发展取得新成效。2024年，全年地区生产总值（169.35亿元）增长4.9%。</t>
  </si>
  <si>
    <t>明平顺18275605180</t>
  </si>
  <si>
    <t>新蒲新区应急管理局（工作地点：新蒲新区气象服务中心）</t>
  </si>
  <si>
    <t>新蒲新区</t>
  </si>
  <si>
    <t>综合业务岗</t>
  </si>
  <si>
    <t>新蒲新区气象服务中心主要负责新蒲新区灾害性天气和气象灾害的实时监测预警，及时发布预警信号；负责新蒲新区重大社会活动和突发事件气象保障服务、人工影响天气作业管理及指挥；承担新蒲新区管委会交办的其他事项。</t>
  </si>
  <si>
    <t>大气科学、数学、物理学、信息与通信工程、计算机科学与技术</t>
  </si>
  <si>
    <t>遵义新蒲新区康瑞中医医院有限公司</t>
  </si>
  <si>
    <t>遵义新蒲康瑞中医医院坐落于遵义市新蒲新区平安大道，是一家集预防、医疗、康复、体检、养老于一体的二级中医综合医院。医院面积 2.7 万平方米，开放床位 300 张，致力于为广大患者提供便捷的医疗服务。在科室设置方面，医院充分发挥中医特色优势，设有中医科(内科专业、外科专业、针灸科专业、推拿科专业、康复医学专业)、中西医结合科；同时，为满足患者多元化的就医需求，还设有预防保健科(健康体检)、内科、外科、妇产科、眼科、儿科、耳鼻咽喉科、口腔科、皮肤科、 康复医学科、麻醉科、医学检验科、医学影像科等科室。为了更好地辅助诊断与治疗，医院配备了现代医疗设备，如磁共振、螺旋CT、高清彩超、全自动生化仪、宫腹腔镜、电子胃肠镜、整套运动康复设备等，能够为患者提供更可靠的数据。</t>
  </si>
  <si>
    <t>庹中勤13984949442</t>
  </si>
  <si>
    <t>临床医生</t>
  </si>
  <si>
    <t>负责住院患者的日常诊疗工作，按时查房，密切观察患者病情变化，及时调整治疗措施，认真书写病历和病程记录，保证医疗文书的完整性和准确性。</t>
  </si>
  <si>
    <t>临床医学专业 中西医结合专业</t>
  </si>
  <si>
    <t>5000-8000</t>
  </si>
  <si>
    <t>康复医学医生</t>
  </si>
  <si>
    <t>针对各类伤病患者，运用专业知识准确评估其身体功能状况，涵盖运动、认知、言语、吞咽等多方面，依据评估结果制定个性化康复治疗方案。</t>
  </si>
  <si>
    <t>康复医学专业</t>
  </si>
  <si>
    <t>遵义新蒲康华医院有限公司</t>
  </si>
  <si>
    <t>新蒲康华医院（原国营三四〇七医院）始建于1955年，2021年4月经改制更名为现名，系一级综合性民营医疗机构。医院位于遵义市新蒲新区合兴大道中建幸福城C区45栋，东临新蒲湿地公园，西接白鹭湖公园，总占地面积3800平方米，建筑面积4800平方米，编制床位90张（含牙椅5张）。现有在岗职工120人，其中卫生专业技术人员占比80%，含高级职称3人、中级职称13人、初级职称67人，党员18人。</t>
  </si>
  <si>
    <t>陆安超18984959888</t>
  </si>
  <si>
    <t>全科主治医师</t>
  </si>
  <si>
    <t>承担全科门诊复杂病例（如多慢病共病、疑难症状鉴别）诊疗，指导下级医师开展诊疗工作；需持有全科主治医师职称证书，5年以上全科临床经验，熟悉全科诊疗规范；参与科室病例讨论、制定慢病管理优化方案，协调双向转诊，负责医疗质量把控与年轻医师带教，推动全科医疗服务标准化，提升患者健康管理效果。</t>
  </si>
  <si>
    <t>8000-15000</t>
  </si>
  <si>
    <t>全科执业医师</t>
  </si>
  <si>
    <t>负责社区及门诊常见病、多发病（如感冒、高血压初筛、糖尿病基础管理等）诊疗，开展预防保健、疫苗接种指导及慢性病随访；需持有全科执业医师证书，具备1-3年临床经验，熟练书写医疗文书；主动为患者提供健康宣教，配合团队完成转诊衔接，关注患者整体健康状况，确保基础诊疗安全与服务连续性。</t>
  </si>
  <si>
    <t>6000-11000</t>
  </si>
  <si>
    <t>中西医结合执业医师</t>
  </si>
  <si>
    <t>1.运用中西医结合理念诊治内科、中医科常见病（如脾胃病、慢性病调理等），辨证制定中西药结合或非药物（针灸、推拿等）诊疗方案；
2.持有中西医结合执业医师证书，熟练掌握中西医诊疗技术，了解最新中西医结合临床指南；
3.负责患者健康宣教，规范书写病历，参与科室多学科会诊，协助完善中西医结合诊疗流程，提升诊疗效果。</t>
  </si>
  <si>
    <t>中西医结合</t>
  </si>
  <si>
    <t>妇产科执业医师</t>
  </si>
  <si>
    <t>1.负责妇科常见病、多发病（如盆腔炎、子宫肌瘤等）诊疗，开展产科产检、孕期保健及分娩全程监护，处理难产、产后出血等常见产科急症；
2.需持有有效妇产科执业医师证书，具备3年以上临床经验，熟悉妇科手术操作规范；
3.主动与患者沟通病情及诊疗方案，做好医疗文书记录，配合科室完成病例讨论、质控工作，保障医疗安全。</t>
  </si>
  <si>
    <t>医务部主任</t>
  </si>
  <si>
    <t>全面主持医务部工作，制定医疗管理制度与规划，监督落实医疗核心制度，保障医疗质量与安全。协调科室间工作，优化医疗服务流程。处理医疗纠纷，组织医疗应急救援。负责医务人员培训、考核与学科建设，提升医院整体医疗水平。</t>
  </si>
  <si>
    <t>临床医学/医院管理/卫生事业管理/公共卫生管理专业</t>
  </si>
  <si>
    <t>8000-18000</t>
  </si>
  <si>
    <t>医疗技术管理专员</t>
  </si>
  <si>
    <t>负责医疗技术准入管理，评估新技术、新项目可行性与安全性。制定医疗技术操作规范与质量控制标准，监督临床应用。收集分析医疗技术相关数据，开展技术应用效果评价。参与医疗技术相关政策研究，推动医院医疗技术规范、科学发展。</t>
  </si>
  <si>
    <t>临床医学/卫生事业管理/医疗质量管理专业</t>
  </si>
  <si>
    <t>新蒲瑞德医院</t>
  </si>
  <si>
    <t>新蒲瑞德医院位于遵义市新蒲新区林达新城2号楼，业务用房面积2600余平方米。截至2024年，医院有职工78余人，其中包括正高职称1人、副高职称人员5人、中级职称5人、主管护师2人、药剂师4人、主管检验师1人。医院开设内科、外科、妇科、儿科、中医科、口腔科、医学影像科、医学检验科、麻醉科、全科医疗科、预防保健科等多个科室。并配备进口螺旋CT、彩色B超、DR、全自动生化分析仪、口腔医疗设备、腹腔镜、输尿管镜、无痛胃镜、无痛肠镜等一系列先进医疗设备。新蒲瑞德医院开展微创腹腔镜胆囊切除术、保胆取石术、阑尾切除术、经输尿管钬激光碎石取石术、体外冲击波碎石术、腹腔镜卵巢囊肿切除术、妇科宫腔镜等多项技术。</t>
  </si>
  <si>
    <t>苟国梅13312305120</t>
  </si>
  <si>
    <t>外科执业医师</t>
  </si>
  <si>
    <t>具有较强的责任心，凭借深厚专业知识与经验，能独立完成外科手术，提供优质医疗服务。</t>
  </si>
  <si>
    <t>6000-8000</t>
  </si>
  <si>
    <t>内科执业医师</t>
  </si>
  <si>
    <t>坐诊门诊具有初级职称，凭借深厚专业知识与经验，准确诊治疑难病症，提供优质医疗服务。</t>
  </si>
  <si>
    <t>遵义综保产业集团有限责任公司</t>
  </si>
  <si>
    <t xml:space="preserve">    遵义综保产业集团有限责任公司成立于2024年2月，注册资本金6亿元人民币，是遵义综合保税区（新蒲经济开发区）（下称“综保区&lt;经开区&gt;”）管理委员会下属全资国有企业，具体负责综保区（经开区）进出口贸易、招商引资、产业投资、资源资产运维管理及园区企业落地服务等工作。围绕省、市内外贸业务所需，拓展市场，做好外贸综合服务及国际国内自营贸易业务。
    公司内设综合管理部（纪检监察室）、财务结算中心、市场运营部、法务审计部、产业招商部共5个部门，下设贵州中悦资产运营有限公司、遵义虾子羊肉粉产业发展有限责任公司、贵州新蒲工业产业发展有限公司、贵州遵礼外贸有限公司、贵州黔贸通国际物流有限公司5个子公司。集团公司现有员工90人，其中本科及以上学历62人，平均年龄33岁。</t>
  </si>
  <si>
    <t>周永波
13595369049</t>
  </si>
  <si>
    <t>国有企业</t>
  </si>
  <si>
    <t>业务拓展岗</t>
  </si>
  <si>
    <t>1.开展内贸外贸业务，对市场调研、业务谈判、制定方案、提交可行性报告；
2.负责合同的谈判、起草、签订、变更、解除等全过程进行跟进；
3.严格按照业务合同的时间节点，制定操作计划并组织执行，做好业务台账，确保合同操作准确、高效、优质、安全；
4.按公司要求做好所管项目的总结评估工作；
5.能够及时有效地处理工作过程中出现的各类问题；
6.做好日常与客户的沟通、联系。</t>
  </si>
  <si>
    <t>研究生及以上</t>
  </si>
  <si>
    <t>经济学、管理学、文学（外国语言文学、翻译类）专业</t>
  </si>
  <si>
    <t>按照《中华人民共和国劳动合同法》《遵义综保产业发展有限公司薪酬福利管理办法（试行）》文件和签订的劳动合同对聘用人员进行管理和确定待遇。</t>
  </si>
  <si>
    <t>贵州遵义众员员食品有限公司</t>
  </si>
  <si>
    <t>贵州遵义众员员食品有限公司前身为1994年成立的贵州省遵义县辣椒食品厂，2007年11月正式更名并注册成立，现位于贵州省遵义市新蒲新区虾子镇米兰社区，公司专注于辣椒制品、调味品等食品的加工与销售，秉承“做良心食品，创诚信企业”的宗旨。在总经理冯仕容的带领下，公司发展为贵州省农业龙头企业，并通过‘龙头企业+合作社+农户’模式带动周边农民增收，助力乡村振兴。2023年，公司被推荐为“贵州老字号”示范创建企业</t>
  </si>
  <si>
    <t>冯仕容18685640626</t>
  </si>
  <si>
    <t>生产经理</t>
  </si>
  <si>
    <t>1.生产计划与执行：根据销售订单和库存需求，制定并优化生产计划，合理调度人员、设备、原材料，确保生产任务按时、按质、按量完成，平衡产能利用率；
2.质量与安全管控：严格执行国家食品安全法规（如《食品安全法》）及企业质量管理体系（如HACCP、ISO22000），监督生产各环节的卫生标准、工艺参数，组织质量巡检与隐患排查，杜绝不合格品流出；
3.成本与效率优化：监控并降低生产过程中的各项成本，包括原材料损耗、能耗、人工成本等；持续优化生产流程，引入精益生产等管理方法，提升生产效率和设备综合效率（OEE）；
4.团队管理与建设：负责生产团队（包括班组长、操作工等）的招聘、培训、绩效考核与激励；营造安全、高效的工作氛围，提升团队凝聚力和专业技能；
5.设备与现场管理：统筹生产设备的日常维护、保养与检修计划，确保设备正常运行，减少停机时间；推行5S等现场管理标准，保持生产车间整洁、有序。</t>
  </si>
  <si>
    <t>食品研发</t>
  </si>
  <si>
    <t>销售人员</t>
  </si>
  <si>
    <t>1、负责区域客户开发与维护，主动挖掘客户；2、精准推介公司产品；3、跟踪订单全流程；4、收集市场动态。</t>
  </si>
  <si>
    <t>仁怀市人民医院暨（医共体）综合展位</t>
  </si>
  <si>
    <t>仁怀市人民医院始建于 1950年，是全市集医疗、教学、科研、保健为一体的三级乙等综合医院，是仁怀市“五大”医疗急救中心，是贵州省助理全科医师培训基地。医院先后荣获国家县级医院综合服务能力达标医院、全国优秀县级医院、贵州省五一劳动奖状、贵州省卫生和计划生育先进集体、遵义市先进基层党组织等荣誉称号，上榜2022年全国县级医院竞争力前300名位列第267名。
医院于 2017年10月整体搬迁投入运营，占地面积398亩，业务用房 17 万平方米，医院编制床位 800张，开放912 张。配置1.5T核磁共振、64 排螺旋 CT、四维彩超、DSA介入、大型C臂等大型医疗设备。现有职工1237人，博士3人，硕士研究生45人，正高51人，副高140人，中级职称609人。有职能科室17个、临床科室 22个、医技科室12个。2022年心血管内科开展 0CT指导下冠脉支架植入术，耳鼻喉科开展新生儿耳廓畸形无创矫正的治疗技术，普外科开展仁怀首例 ERCP手术，2023年5月成功实施贵州首例全可视内镜下腰椎融合术，在2022年度全省公立医院改革与高质量发展评价结果中仁怀市人民医院位居县级综合医院第12位。
医院坚持“以病人为中心”的宗旨，秉承“厚德载物、精医笃行”的院训，不断深化公立医院改革，强化医院内部管理，坚持人性化服务，不断提高职工创新意识、发展意识、奉献意识。</t>
  </si>
  <si>
    <t>杨杨
15085578451</t>
  </si>
  <si>
    <t>仁怀市人民医院</t>
  </si>
  <si>
    <t>仁怀市</t>
  </si>
  <si>
    <t>从事岗位相关工作</t>
  </si>
  <si>
    <t>研究生专业：二级学科：重症医学</t>
  </si>
  <si>
    <t>1.具有执业医师资格证书；2.具有住院医师规范化培训合格证书或证明，提供合格证明的须于2026年12月31日前提供住院医师规范化培训合格证书原件；3.只限硕士研究生学历及以上报考。</t>
  </si>
  <si>
    <t>精神疾病科医师、呼吸与危重症医学科医师</t>
  </si>
  <si>
    <t>研究生专业：二级学科：精神病与精神卫生学、内科学</t>
  </si>
  <si>
    <t>1.具有执业医师资格证书；2.内科学专业需具有住院医师规范化培训合格证书或证明，提供合格证明的须于2026年12月31日前提供住院医师规范化培训合格证书原件；3.只限硕士研究生学历及以上报考。</t>
  </si>
  <si>
    <t>影像科医师</t>
  </si>
  <si>
    <t>研究生专业：二级学科：影像医学与核医学、超声医学、核医学、放射影像学</t>
  </si>
  <si>
    <t>脑科中心医师</t>
  </si>
  <si>
    <t>1.具有执业医师资格证书；2.具有住院医师规范化培训合格证书或证明，且规培专业为外科，提供合格证明的须于2026年12月31日前提供住院医师规范化培训合格证书原件；3.只限硕士研究生学历及以上报考。</t>
  </si>
  <si>
    <t>仁怀市鲁班街道社区卫生服务中心始建于1956年，2017年更名为鲁班街道社区卫生服务中心，是一所集基本医疗、预防保健为一体的基层医疗卫生机构。占地面积约20亩，业务用房面积约8000平方米，规划有医疗业务楼、公共卫生及行政办公楼、健康管理中心、新冠接等办公楼，开设有内科、外科、妇科、中医科、口腔科、中西药房、公共卫生科、检验科、放射科、B超室等功能科室。主要配备有CT、DR机、多普勒彩超机、心电图机、超声骨密度检测仪、肺功能检测仪、骨盆臀腹修复按摩仪、盆底肌修复仪、全自动生化分析仪、全自动血细胞分析仪、全自动凝血分析仪、全自动免疫发光分析仪、幽门螺杆菌检测仪、糖化血红蛋白检测仪、阴道分泌物检测仪、尿液分析仪、心电监护仪等医疗设备，实际开放床位数70余张</t>
  </si>
  <si>
    <t>雷晓清
15185241009</t>
  </si>
  <si>
    <t>仁怀市鲁班街道社区卫生服务中心</t>
  </si>
  <si>
    <t>外科医师（专业技术岗位）</t>
  </si>
  <si>
    <t>本科生专业：二级学科：临床医学；
研究生专业：二级学科：外科学</t>
  </si>
  <si>
    <t>1.具有执业医师资格证书；2.具有住院医师规范化培训合格证书或证明，且规培专业为外科，提供合格证明的须于2026年12月31日前提供住院医师规范化培训合格证书原件。</t>
  </si>
  <si>
    <t>仁怀市大坝镇卫生院为我市医疗次中心，开放床位50张，开设有预防保健科、全科医疗科、内科、外科、妇科、儿科、急诊医学科、医学检验、中医科、中西医结合科、医学影像科、药剂科、健康体检科、预防接种门诊、儿童保健门诊、孕产妇保健门诊等科室。拥有500毫安DR机、彩色多普勒B超机、心电监护仪、12导联心电图机、全自动生化分析仪、全自动洗胃机、血液分析仪、尿液分析仪、肺功能检测仪、骨密度检测仪、凝血四项检测仪、中频治疗仪等一系列诊疗设备，配备救护车等设备。</t>
  </si>
  <si>
    <t>黄泳华
18685202900</t>
  </si>
  <si>
    <t>仁怀市大坝镇卫生院</t>
  </si>
  <si>
    <t>中医科医师（专业技术岗位）</t>
  </si>
  <si>
    <t>本科生专业：一级学科：中医学类；
研究生专业：一级学科：中医学</t>
  </si>
  <si>
    <t>1.具有执业医师资格证书；2.具有住院医师规范化培训合格证书或证明，提供合格证明的须于2026年12月31日前提供住院医师规范化培训合格证书原件。</t>
  </si>
  <si>
    <t>仁怀市中医院暨（医共体）综合展位</t>
  </si>
  <si>
    <t xml:space="preserve">仁怀市中医院是一所集医疗、康复、预防、保健、教学、科研为一体的三级甲等中医医院。医院始建于1983年，于2014年获批二级甲等中医医院资质，2018年晋升为三级乙等中医医院，2025年1月正式获批三级甲等中医医院。
</t>
  </si>
  <si>
    <t>钟磊进
15121204545</t>
  </si>
  <si>
    <t>仁怀市中医院</t>
  </si>
  <si>
    <t>妇产科医师</t>
  </si>
  <si>
    <t>本科专业：二级学科：临床医学
研究生专业：二级学科：中西医结合临床、妇产科学</t>
  </si>
  <si>
    <t>内科医师01</t>
  </si>
  <si>
    <t>内科医师02</t>
  </si>
  <si>
    <t>本科专业：二级学科：中西医临床医学
研究生专业：二级学科：中医内科学</t>
  </si>
  <si>
    <t>内科医师03</t>
  </si>
  <si>
    <t>外科医师01</t>
  </si>
  <si>
    <t>外科医师02</t>
  </si>
  <si>
    <t>外科医师03</t>
  </si>
  <si>
    <t>研究生专业：二级学科：中医外科学</t>
  </si>
  <si>
    <t>研究生专业：二级学科：中医骨伤科学</t>
  </si>
  <si>
    <t>影像学医师</t>
  </si>
  <si>
    <t>仁怀市火石镇卫生院开放床位30张，开设有预防保健科、全科医疗科、内科、外科、妇科、儿科、急诊医学科、医学检验、中医科、中西医结合科、医学影像科、药剂科、健康体检科、预防接种门诊、儿童保健门诊、孕产妇保健门诊等科室。拥有500毫安DR机、彩色多普勒B超机、心电监护仪、12导联心电图机、全自动生化分析仪、全自动洗胃机、血液分析仪、尿液分析仪、肺功能检测仪、骨密度检测仪、凝血四项检测仪、中频治疗仪等一系列诊疗设备，配备救护车并开通了院前急救通道。</t>
  </si>
  <si>
    <t>刘钰
18984936788</t>
  </si>
  <si>
    <t>仁怀市火石镇卫生院</t>
  </si>
  <si>
    <t>全日制本科规培生、硕士研究生及以上</t>
  </si>
  <si>
    <t>赤水市（综合）展位</t>
  </si>
  <si>
    <t>赤水位于贵州省西北部，东西北三面与四川省泸州市接壤，南面与习水县相邻，国土面积1852平方公里，总人口32万，辖17乡镇（街道）、1个省级经开区，拥有“世界自然遗产地”“中国优秀旅游城市”“中国竹都”等众多城市名片，是一座宜居、宜业、宜游的城市。</t>
  </si>
  <si>
    <t>马熊伟
15121231435</t>
  </si>
  <si>
    <t>赤水市文化馆</t>
  </si>
  <si>
    <t>文化旅游</t>
  </si>
  <si>
    <t>赤水市</t>
  </si>
  <si>
    <t>工作员</t>
  </si>
  <si>
    <t>主要从事各类文化旅游活动的宣传报道、文化活动新媒体传播、宣传视频拍摄制作以及抖音、微信公众号、视频号运行；舞蹈表演、舞蹈作品创作，音乐表演、音乐作品创作、合唱指挥以及相关文艺团队的管理和开展文艺培训辅导；各类文化艺术活动音响搭建、安装、调试、操控、管理、维护等。</t>
  </si>
  <si>
    <t>一级学科：音乐与舞蹈学
二级学科：新闻学</t>
  </si>
  <si>
    <t>赤水市文物保护中心</t>
  </si>
  <si>
    <t>主要从事文物藏品的研究、保护工作；收集整理文物单位资料并归档；协助开展文物调查、勘探；承担相关的学术研究任务等。</t>
  </si>
  <si>
    <t>一级学科：考古学、文物与博物馆</t>
  </si>
  <si>
    <t>长江上游珍稀特有鱼类国家级自然保护区赤水管理站</t>
  </si>
  <si>
    <t>主要从事长江上游珍稀特有鱼类国家级自然保护区自然环境和自然资源保护等相关工作。</t>
  </si>
  <si>
    <t>一级学科：林学、林业工程</t>
  </si>
  <si>
    <t>赤水市林业生产服务中心</t>
  </si>
  <si>
    <t>主要从事竹资源培育、林下经济、林业科技推广等相关工作。</t>
  </si>
  <si>
    <t>赤水市畜牧渔业发展中心</t>
  </si>
  <si>
    <t>主要从事水产、生猪、家禽养殖技术指导。</t>
  </si>
  <si>
    <t>二级学科：动物遗传育种与繁殖、动物营养与饲料科学、特种经济动物饲养、水产养殖、渔业资源、水产品加工及贮藏工程</t>
  </si>
  <si>
    <t>赤水市动物疫病预防控制中心</t>
  </si>
  <si>
    <t>开展动物及动物产品的检疫工作，有夜间工作。</t>
  </si>
  <si>
    <t>二级学科：基础兽医学、预防兽医学、临床兽医学</t>
  </si>
  <si>
    <t>赤水市大数据发展服务中心</t>
  </si>
  <si>
    <t>大数据</t>
  </si>
  <si>
    <t>负责协助做好软件和信息技术服务业管理工作、大数据专项资金管理及组织实施；推动大数据新技术、新产品、新业态发展和应用；统筹协调通信业发展，促进通信、广播电视和计算机网络的融合；协助做好大数据安全体系建设和安全保障工作等。</t>
  </si>
  <si>
    <t>一级学科：计算机科学与技术、软件工程</t>
  </si>
  <si>
    <t>泰盛（贵州）竹资源发展有限公司</t>
  </si>
  <si>
    <t>管培生</t>
  </si>
  <si>
    <t>从事纸浆生产相关工作</t>
  </si>
  <si>
    <t>本科</t>
  </si>
  <si>
    <t>化工工程与工艺、轻化工程</t>
  </si>
  <si>
    <t>4000-5000</t>
  </si>
  <si>
    <t>械设计制造及其自动化、测控技术与仪器</t>
  </si>
  <si>
    <t>电气工程及其自动化</t>
  </si>
  <si>
    <t>赤水市人民医院</t>
  </si>
  <si>
    <t>赤水市人民医院坐落于举世闻名的英雄河——赤水河畔、川黔渝结合部，是集医疗急救、预防保健及教学科研为一体的国家三级综合医院，是赤水市医疗急救中心、远程医疗中心、国家级示范卒中中心、胸痛中心、危重孕产妇及新生儿救治中心，服务全市及周边毗邻地区约60多万人民群众。是上海同济大学附属医院、遵义医科大学附属医院、西南医科大学附属医院、重庆医科大学附属医院、遵义市第一人民医院医联体单位，解放军总医院、浙江医科大学附属医院、贵州省人民医院远程医疗协作指导医院，广东省中医院珠海医院、贵州航天医院对口帮扶医院，本、专科医药院校教学实习医院，贵州省助理全科医生培训基地，连续两年荣获全国“改善医疗服务示范医院”。
技术力量雄厚。现有职工900余人，其中：卫生专业技术人员810人(高级职称87人，中级职称344人，硕士研究生19人)。能独立开展心脑及四肢血管造影及支架安装术、ERCP手术、内镜下贲门肌切开术、颅内肿瘤及血肿微创清除术、椎管内肿瘤手术，内镜下鼻腔、中耳手术，髋、膝、肩关节置换和翻修术等微创手术，肺癌、食道癌、胃癌、结肠癌、直肠癌、肝癌、卵巢癌、乳腺癌、宫颈癌等恶性肿瘤的手术治疗、化疗、免疫和靶向治疗，每年开展各类新业务、新技术40余项。</t>
  </si>
  <si>
    <t>谢林宏18586769607</t>
  </si>
  <si>
    <t>临床医师、护理</t>
  </si>
  <si>
    <t>从事医疗卫生工作，护理研究生2人，医师研究生17人</t>
  </si>
  <si>
    <t>临床医学、护理学、影像医学与核医学、放射影像学、超声医学、精神病与精神卫生学、急诊医学、骨科学、耳鼻咽喉科学、内科学、神经病学、麻醉学、肿瘤学、外科学、临床病理、病理学与病理生理学、康复医学与理疗学</t>
  </si>
  <si>
    <t>赤水市中医医院</t>
  </si>
  <si>
    <t>赤水市中医医院溯源于1957年成立的城关卫生所，1987年升格为县中医医院，1993年撤县建市更名为赤水市中医医院，2008年创建为国家二级乙等中医医院，2014年创建为国家二级甲等中医医院，坐落于赤水市中心城区，是赤水市唯一一家独具中医特色，集医疗、教学、科研、预防、保健、养生和康复为一体的二级甲等中医医院。
医院拥有1.5Ｔ核磁共振系统、GE64排螺旋CT、赛诺威盛32排CT，X线数字摄影（DR）、移动式X线数字摄影（移动DR）、数字减影血管造影机(DSA)、移动式C臂、4人高压氧舱、日本阿洛卡彩色超声诊断仪、高端6探头彩色超声诊断仪，皮肤检测仪，多波长脉冲激光器，电子支气管镜系统，电子胃肠镜系统，腹腔镜系统，关节镜系统，钬激光系统，宫腔镜系统，超声刀、LEEP刀、前列腺等离子电切系统等大型医疗设备及中医特色医疗设备。</t>
  </si>
  <si>
    <t>宋玉竹13984248787</t>
  </si>
  <si>
    <t>中医师、临床医师、康复医师、麻醉医师</t>
  </si>
  <si>
    <t>从事医疗卫生工作，临床医师5人，中医师3人，康复医师1人，麻醉医师1人</t>
  </si>
  <si>
    <t>本科规培生、硕士研究生及以上</t>
  </si>
  <si>
    <t>中医学、中西医临床医学、针灸推拿学、中医内科学、中医骨伤科学、中西医结合临床、临床医学、精神医学、眼视光医学、内科学、儿科学、老年医学、肿瘤学、精神病与精神卫生学、急诊医学、外科学、眼科学、耳鼻咽喉科学、康复医学与理疗学、麻醉学。</t>
  </si>
  <si>
    <t>习水县人民医院</t>
  </si>
  <si>
    <t xml:space="preserve">    习水县人民医院始建于1942年，于2013年整体搬迁到习水县杉王街道湘江西路，2021年11月正式通过“三级综合医院”评审验收，是一所集医疗、教学、科研、康复、预防保健为一体的国家三级综合医院；是习水县医疗急救胸痛中心、卒中中心、创伤中心、危重孕产妇及新生儿救治中心，担负着全县及周边毗邻地区约100多万人口的医疗急救和预防保健工作，同时承担着全县基层医疗卫生机构人员业务培训指导任务；是陆军军医大学附属西南医院、陆军军医大学附属新桥医院、遵义医科大学附属医院、贵州医科大学附属医院、重庆大学附属肿瘤医院医联体协作医院；是广东省珠海市中西医结合医院、遵义市第一人民医院对口帮扶医院；是遵义医药高等专科学校教学医院；遵义医科大学科技学院实习基地。
    医院总占地面积104亩，建筑面积7.6万平方米，编制床位800张，实际开放床位800张，共有科室58个，其中临床科室30个，医技科室9个，职能科室18个,健康管理科1个。现有在岗人员1129人，卫生技术人员1001人，正高级职称33人，副高职称110人，研究生42人。我院获得省市级重点专科及学科立项10个，其中省级重点专科3个（产科、泌尿外科、呼吸与危重症医学科），市级重点专科6个（神经内科、肿瘤科、骨科、心血管内科、普通外科、消化内科），市级重点学科1个（泌尿外科）。市级临床重点专科神经内科、肿瘤科和市级重点学科泌尿外科已成功通过验收，其余各级重点专科建设工作在有序推进。</t>
  </si>
  <si>
    <t>王棱子18385255870</t>
  </si>
  <si>
    <t>习水县</t>
  </si>
  <si>
    <t>心理学医师</t>
  </si>
  <si>
    <t>从事心理学医生临床相关工作</t>
  </si>
  <si>
    <t>研究生专业：二级学科:神经病学、精神病与精神卫生学</t>
  </si>
  <si>
    <t>薪酬按国家、省、市关于事业单位在职在编人员工资待遇和所在科室绩效的相关规定执行</t>
  </si>
  <si>
    <t>1.具有执业医师资格证书；
2.具有住院医师规范化培训合格证书或证明，提供合格证明的须于2026年12月31日前提供住院医师规范化培训合格证书原件。</t>
  </si>
  <si>
    <t>临床医师</t>
  </si>
  <si>
    <t>从事泌尿外科、神经外科、胸外科医生临床相关工作</t>
  </si>
  <si>
    <t>研究生专业：二级学科:外科学</t>
  </si>
  <si>
    <t>1.具有执业医师资格证书；
2.具有住院医师规范化培训合格证书或证明，且规培专业为外科（泌尿外科方向）或外科（神经外科方向）或外科（胸心外科方向），提供合格证明的须于2026年12月31日前提供住院医师规范化培训合格证书原件。</t>
  </si>
  <si>
    <t>从事口腔科医生临床相关工作</t>
  </si>
  <si>
    <t>研究生专业：一级学科:口腔医学</t>
  </si>
  <si>
    <t>1.具有执业医师资格证书；
2.具有住院医师规范化培训合格证书或证明，且规培专业为口腔全科或口腔内科，提供合格证明的须于2026年12月31日前提供住院医师规范化培训合格证书原件。</t>
  </si>
  <si>
    <t>从事中医科医生临床相关工作</t>
  </si>
  <si>
    <t>研究生专业:二级学科:中医内科学、中西医结合临床</t>
  </si>
  <si>
    <t>皮肤科医师</t>
  </si>
  <si>
    <t>从事皮肤科医生临床相关工作</t>
  </si>
  <si>
    <t>研究生专业：二级学科：皮肤病与性病学</t>
  </si>
  <si>
    <t>1.具有执业医师资格证书；
2.具有住院医师规范化培训合格证书或证明，且规培专业为皮肤科，提供合格证明的须于2026年12月31日前提供住院医师规范化培训合格证书原件。</t>
  </si>
  <si>
    <t>肾病学科医师</t>
  </si>
  <si>
    <t>从事肾病学科医生临床相关工作</t>
  </si>
  <si>
    <t>从事心血管内科冠脉介入手术、临床诊疗相关工作</t>
  </si>
  <si>
    <t>习水县中医医院</t>
  </si>
  <si>
    <t>习水县中医医院建于1986年，是一所集医疗、教学、科研、预防保健、康复于一体的国家三级中医医院，是珠海市中西医结合医院对口帮扶医院，是重庆大学附属肿瘤医院中医肿瘤规范化诊疗基地，也是贵州中医药大学第二附属医院、遵义市中医院医联体成员单位，是贵州康养职业大学、遵义医药高等专科学校教学医院，是习水县中医适宜技术培训基地。  
医院2016年12月底完成整体搬迁，占地103亩，建筑面积66167平方米，环境优美，设施齐备。编制床位450张，实际开放床位550张，现有职工620人，其中高级职称45人，中级职称220人。有全国基层名老中医1人，名老中医传承工作室1间，专家驿站3间，博士工作室2间。
目前开设有针灸推拿科、康复科、骨伤科、治未病科、中医经典病房、普外科、妇产科、内一科（心脑病科）、内二科（脾胃肝病科）、内三科（肾病内分泌科含血液透析）、内四科（肺病肿瘤科）、肛肠科、急诊科、重症医学科、儿科、皮肤科、眼耳鼻咽喉科、口腔科、麻醉科、体检科、感染性疾病科、老年病科等22个临床科室，有检验、病理、输血、放射、超声、功能检查、手术室、药剂、消毒供应、营养等10个辅助科室。其中康复科、针灸推拿科、心脑病科、骨伤科已建成省级中医重点专科，脾胃肝病科、肾病内分泌科正在建设省级中医优势专科；中医儿科为市级中医重点建设学科。2020年10月，习水县中医医院在中心城区设立杉王门诊，切实方便群众就近和错峰诊疗。 
医院全面启用数字化信息管理系统，实现了HIS、LIS、PACS、CIS、电子病历、微信预约挂号缴费系统、自助挂号缴费系统，医保诊间支付、处方点评、处方前置审核系统、OA办公系统等；建设有浓郁中医文化的名医馆和中药标本馆；拥有中央空调、中心供氧、层流手术室等一系列功能齐全、配套完整的先进设施；拥有飞利浦1.5T核磁共振、GE64排CT、意大利GMM双板数字化摄影（DR）、移动DR、飞利浦及西门子彩超、德国狼牌高清影像系统、全自动生化分析仪、进口电子胃肠镜、腹腔镜、经皮肾镜、输尿管镜、膀胱镜、贝克曼全自动生化分析仪、微生物细菌鉴定仪等先进诊疗设备。</t>
  </si>
  <si>
    <t>周运:18798020816</t>
  </si>
  <si>
    <t>习水县中医医院肛肠科医师</t>
  </si>
  <si>
    <t>肛肠科医师1人</t>
  </si>
  <si>
    <t>1.具有执业医师资格证书、
2.具有住院医师规范化培训合格证书或证明，提供合格证明的须于2026年12月31日前提供住院医师规范化培训合格证书原件。</t>
  </si>
  <si>
    <t>习水县中医医院超声科医师</t>
  </si>
  <si>
    <t>超声科医师1人</t>
  </si>
  <si>
    <t>本科专业：二级学科：医学影像学、临床医学
研究生专业：二级学科：影像医学与核医学、超声医学</t>
  </si>
  <si>
    <t>医师(专业技术岗位)</t>
  </si>
  <si>
    <t>从事超声科、康复科、药剂科、麻醉科、针灸推拿科医生临床相关工作各1人；共计5人</t>
  </si>
  <si>
    <t>医学影像学、临床医学、康复医学与理疗学、中医学、针灸推拿学、麻醉学、中药学</t>
  </si>
  <si>
    <t>习水县妇幼保健院</t>
  </si>
  <si>
    <t>习水县妇幼保健院成立于1957年，是一所集医疗、保健、预防和培训为一体的二级甲等妇幼保健院。现有业务用房17400平方米，编制床位150张，开放床位101张。现有于部职工200人，正高职称2人，副高职称17人，中级职称38人，初级职称92人。拥有市级重点专科1个。</t>
  </si>
  <si>
    <t>肖月
18311618432</t>
  </si>
  <si>
    <t>习水县妇幼保健院超声科医师</t>
  </si>
  <si>
    <t>1.具有执业医师资格证书、
2.具有住院医师规范化培训合格证书或证明，提供合格证明的须于2026年12月32日前提供住院医师规范化培训合格证书原件。</t>
  </si>
  <si>
    <t>绥阳县（综合）展位</t>
  </si>
  <si>
    <t>绥阳县地处成渝地区双城经济圈辐射区，30分钟可达遵义主城区，40分钟可达渝黔高铁遵义站。这里山川秀丽、风景如画、历史悠久、文化繁荣，有“中国诗乡”“中国辣椒之乡”“中国金银花之乡”等美誉。这里气候宜人，旅游业发达，境内拥有双河洞，宽阔水，红果树等国家4A级旅游景区4个、3A级旅游景区6个，集“洞林山水泉”为一体，山奇、水灵、谷美，处处成景。“洞林秘境·翡翠山水·诗画绥阳”期待您的到来！</t>
  </si>
  <si>
    <t>刘治雨17785264995</t>
  </si>
  <si>
    <t>绥阳县科学技术服务中心</t>
  </si>
  <si>
    <t>绥阳县</t>
  </si>
  <si>
    <t>工作人员</t>
  </si>
  <si>
    <t>负责科学技术服务工作</t>
  </si>
  <si>
    <t>二级学科：
 机械制造及其自动化、机械电子工程、机械设计及理论</t>
  </si>
  <si>
    <t>绥阳县煤炭安全生产服务中心</t>
  </si>
  <si>
    <t>负责煤炭安全生产服务工作</t>
  </si>
  <si>
    <t>二级学科：地质工程、采矿工程、 安全技术及工程</t>
  </si>
  <si>
    <t>绥阳县中小企业服务中心</t>
  </si>
  <si>
    <t>负责中小企业服务工作</t>
  </si>
  <si>
    <t xml:space="preserve">
二级学科：
会计学、企业管理、旅游管理、技术经济及管理、 金融学、产业经济学、统计学</t>
  </si>
  <si>
    <t>二级学科：国际贸易学、国际商务、流通经济学、金融贸易电子商务</t>
  </si>
  <si>
    <t>绥阳县建筑业服务中心</t>
  </si>
  <si>
    <t>从事建筑业服务相关工作</t>
  </si>
  <si>
    <t>一级学科：建筑学
二级学科：土木工程、市政工程、工程管理</t>
  </si>
  <si>
    <t>绥阳县现代高效农业园区服务中心</t>
  </si>
  <si>
    <t>从事金银花种植方向工作</t>
  </si>
  <si>
    <t>二级学科：作物栽培学与耕作学、农艺与种业</t>
  </si>
  <si>
    <t>绥阳县农村发展服务中心</t>
  </si>
  <si>
    <t>从事农产品加工方向工作</t>
  </si>
  <si>
    <t>二级学科：农产品加工及贮藏工程、农产品加工利用、农产品加工技术与工程、农产品加工工程</t>
  </si>
  <si>
    <t>从事农产品营销方向工作</t>
  </si>
  <si>
    <t>二级学科：农业管理、农村发展、农村金融与农产品贸易</t>
  </si>
  <si>
    <t>绥阳县水利工程建设服务站</t>
  </si>
  <si>
    <t>从事水利工程建设</t>
  </si>
  <si>
    <t>一级学科：水利工程</t>
  </si>
  <si>
    <t>绥阳县文化馆</t>
  </si>
  <si>
    <t>负责文化馆日常演出工作</t>
  </si>
  <si>
    <t>二级学科：音乐学、 舞蹈学 、 舞蹈表演、音乐表演 、音乐与舞蹈学</t>
  </si>
  <si>
    <t>绥阳县交通建设服务中心</t>
  </si>
  <si>
    <t>负责本级实施的公路、水运工程项目施工许可报告及以前的专项报告、项目建议书等的编制和下级实施的公路、水运工程项目的施工许可报告行业审查工作；承担交通建设重点工程后评价工作；牵头落实交通环保、招商引资、统计、财评送审等工作。负责农村公路建设项目计划申报和项目调度工作。</t>
  </si>
  <si>
    <t xml:space="preserve">二级学科:桥梁与隧道工程、 道路与铁道工程、        交通运输规划与管理
</t>
  </si>
  <si>
    <t>绥阳县林业产业发展中心</t>
  </si>
  <si>
    <t>主要是助力生态环境建设、特设产业发展，特别是林下经济的发展，如五倍子蚜虫的培育，方竹等特设产业的技术指导和生产加工销售</t>
  </si>
  <si>
    <t>二级学科：农业昆虫与害虫防治、森林保护学、                      环境科学</t>
  </si>
  <si>
    <t>绥阳县应急救援服务中心</t>
  </si>
  <si>
    <t>熟悉掌握危险化学品相关法律法规，从事危险化学品安全生产监督管理。</t>
  </si>
  <si>
    <t>二级学科：化学工程、  化学工艺 、应用化学</t>
  </si>
  <si>
    <t>绥阳县黔鼎盛融合发展（集团）有限公司</t>
  </si>
  <si>
    <t>五倍子培育专员</t>
  </si>
  <si>
    <t>负责五倍子的种植和培育</t>
  </si>
  <si>
    <t>种植培育类相关专业</t>
  </si>
  <si>
    <t>金银花种植、销售专员</t>
  </si>
  <si>
    <t>负责金银花产品深加工、销售等</t>
  </si>
  <si>
    <t>市场营销相关专业</t>
  </si>
  <si>
    <t>绥阳县鸿泰融资担保有限公司</t>
  </si>
  <si>
    <t>金融业务人员</t>
  </si>
  <si>
    <t>1.对接小微企业、“三农”客群，开展融资担保工作；
2.开展客户尽职调查，撰写调查报告；
3.跟进担保业务流程，做好存续期风险监测。</t>
  </si>
  <si>
    <t>金融及相关专业</t>
  </si>
  <si>
    <t>风控人员</t>
  </si>
  <si>
    <t>1.审核担保合同、反担保合同等法律文件；
2.为业务决策提供法律意见，防范合规风险；
3.处理日常业务法律纠纷，维护公司合法权益。</t>
  </si>
  <si>
    <t>法律及相关专业</t>
  </si>
  <si>
    <t>绥阳融城投资发展（集团）有限责任公司</t>
  </si>
  <si>
    <t>投资专员</t>
  </si>
  <si>
    <t>1.独立完成投资项目的实施，包括行业研究、项目评估和调查、初步洽谈、收益计算和投资计划的制定；
2.寻找适合的项目资源，按照投资计划方案设计投资项目，积极组织项目调查；
3.根据行业及市场调查结果，对发现项目进行可行性分析，并完成可行性分析报告，提出投资方向建议；
4.对投资项目进行评估、衡量与分析，以便投资者作出投资决定；
5.参与项目相关协议文件的起草、项目投资洽谈签约，设计项目退出方案；
6.配合对已投项目跟踪管理、监督和控制，配合完成投资后的管理，并对项目的执行结果进行评估，拟定项目评估报告。</t>
  </si>
  <si>
    <t>金融、经济相关专业</t>
  </si>
  <si>
    <t>融资专员</t>
  </si>
  <si>
    <t>1.‌融资渠道拓展与维护‌：与银行、投资机构等建立合作关系，开拓多元化融资渠道，并实时掌握政策变化以调整策略；
2.‌融资方案设计与实施‌：根据企业资金需求，分析不同融资方式（如贷款、债券等），制定可行性方案并推进执行；
3‌‌.‌文件准备与流程管理‌：负责整理财务报表、商业计划书等材料，办理抵押、评估等手续，跟踪审批进度；
4.‌资金分析与调配‌：配合财务部门优化资金结构，监控资金使用效率，确保融资与业务需求匹配；
5.‌辅助职能‌：参与融资谈判，撰写相关报告；
6.协助处理临时性投融资事务，如中介费审核、贷后管理等。</t>
  </si>
  <si>
    <t>金融、统计、会计相关专业</t>
  </si>
  <si>
    <t>绥阳县汇安财融管理有限公司</t>
  </si>
  <si>
    <t>财务咨询人员</t>
  </si>
  <si>
    <t>主要负责客户财务咨询、税务咨询、审计服务工作。</t>
  </si>
  <si>
    <t>财务审计相关专业</t>
  </si>
  <si>
    <t>5500-7000</t>
  </si>
  <si>
    <t>绥阳县人民医院暨（医共体）综合展位</t>
  </si>
  <si>
    <t>绥阳县人民医院建院于1949年,是一所集医疗、急救、预防、保健、康复、教学、科研为一体的三级综合医院，承担着全县医疗救治保健任务，是全县的医疗技术指导中心和医疗、教学、科研、保健的龙头单位，是遵义医科大学医学与科技学院、遵义医药高等专科学校等高校实习基地，全国首批“千县工程”建设医院、国家基层胸痛中心、房颤中心、心衰中心、卒中防治中心、贵州省高血压防治中心、遵义市新生儿和危重孕产妇救治中心、县域远程心电中心、影像中心、遵义市DIP付费示范点建设单位。医院占地面积17.13亩，建筑面积2.9万余平方米，编制床位505张，开放床位600张。新城院区占地面积约150亩，建筑面积11.8万平方米，开放床位800张。现有职工779人，专业技术人员671人，其中正高级职称15人、副高级职称90人、中级职称363人，研究生12人。医院设置22个临床科室、11个医技科室。临床重点专科建设项目10个，其中省级重点专科建设项目4个，分别为骨科，普外科，泌尿外科，心血管内科；市级重点专科6个，分别为骨科、妇科、心血管内科、呼吸内科、重症医学科、耳鼻咽喉科。县级医院综合能力提升重点专科项目5个（呼吸与危重症学科、儿科、普外科、妇科、影像科）。
绥阳县人民医院(医共体)宽阔镇卫生院位于诗乡绥阳的西北部，毗邻神奇美丽的宽阔水原始森林，距绥阳县城67公里，距桐梓县城37公里，S101省道和G352国道在此相汇，而坐落在这里的宽阔镇卫生院，院内绿树成荫，景色宜人，环境舒适整洁，具有良好的就医环境。自1993年诞生以来，即担负起全镇预防保健、基本医疗的重任，至今已有30年历史 。宽阔镇卫生院从最初的几间简陋业务用房为诊断室，发展到现在集临床医疗、预防保健、公共卫生服务为一体的综合性公立医院。
绥阳县人民医院(医共体)青杠塘分院坐落于美丽的山水画廊青杠塘镇。详细地址为青杠塘镇回龙村23号（原青杠塘镇卫生院，紧邻303省道，青杠塘镇中心幼儿园旁），属国家公立非营利性医疗机构。2024年12月完成县域医疗次中心建设。
绥阳县人民医院(医共体)绥阳县妇幼保健院为全县计划生育和妇幼保健提供技术服务和指导。负责计划生育生殖、妇女、儿童保健一优生优育咨询，出生缺陷监测与统计，负责基层计生、妇幼业务人员培训指导工作一负责计划生育手术、手术并发症诊治及康复，妇产科手术、住院接生及产后管理工作其他相关社会服务。</t>
  </si>
  <si>
    <t>田业
18786811625</t>
  </si>
  <si>
    <t>绥阳县人民医院</t>
  </si>
  <si>
    <t>心内科医师</t>
  </si>
  <si>
    <t>从事心内科相关工作</t>
  </si>
  <si>
    <t>本科专业：二级学科：临床医学；
研究生专业：二级学科：内科学</t>
  </si>
  <si>
    <t>具有执业医师资格证书和心血管内科副高级（副主任医师）及以上专业技术职务任职资格证书。</t>
  </si>
  <si>
    <t>风湿免疫科医师</t>
  </si>
  <si>
    <t>从事风湿免疫科相关工作</t>
  </si>
  <si>
    <t>具有执业医师资格证书和内科专业住院医师规范化培训合格证书或证明，提供合格证明的须于2026年12月31日前提供住院医师规范化培训合格证书原件。</t>
  </si>
  <si>
    <t>信息科工作人员</t>
  </si>
  <si>
    <t>从事信息科相关工作</t>
  </si>
  <si>
    <t>研究生专业：二级学科：网络与信息安全、网络空间安全、大数据技术与工程、计算机应用技术、通信与信息系统；</t>
  </si>
  <si>
    <t>病理科医师</t>
  </si>
  <si>
    <t>从事病理科相关工作</t>
  </si>
  <si>
    <t>本科专业：二级学科：临床医学；
研究生专业：二级学科：病理学与病理生理学</t>
  </si>
  <si>
    <t>具有执业医师资格证书和临床病理科专业住院医师规范化培训合格证书或证明，提供合格证明的须于2026年12月31日前提供住院医师规范化培训合格证书原件。</t>
  </si>
  <si>
    <t>从事消化内科相关工作</t>
  </si>
  <si>
    <t>具有执业医师资格证书和消化内科副高级（副主任医师）及以上专业技术职务任职资格证书。</t>
  </si>
  <si>
    <t>老年医学科医师</t>
  </si>
  <si>
    <t>从事老年医学科相关工作</t>
  </si>
  <si>
    <t>具有执业医师资格证书和老年医学副高级（副主任医师）及以上专业技术职务任职资格证书。</t>
  </si>
  <si>
    <t>绥阳县妇幼保健院</t>
  </si>
  <si>
    <t>中医妇科医师</t>
  </si>
  <si>
    <t>从事中医妇科方面工作</t>
  </si>
  <si>
    <t>本科专业：二级学科：中西医临床医学；
研究生专业：二级学科：中西医结合临床。</t>
  </si>
  <si>
    <t>从事护理工作</t>
  </si>
  <si>
    <t>研究生专业：一级学科：护理学、护理</t>
  </si>
  <si>
    <t>绥阳县宽阔镇卫生院</t>
  </si>
  <si>
    <t>中西医结合医师</t>
  </si>
  <si>
    <t>从事中西医结合医师工作</t>
  </si>
  <si>
    <t>绥阳县青杠塘镇卫生院</t>
  </si>
  <si>
    <t>从事中医科工作</t>
  </si>
  <si>
    <t>本科专业：二级学科：针灸推拿学；
研究生专业：二级学科：中医内科学</t>
  </si>
  <si>
    <t>绥阳县中医医院暨（医共体）综合展位</t>
  </si>
  <si>
    <t>绥阳县中医医院是一所国家三级甲等中医医院，占地面积50余亩，业务用房6万平方米，开放床位600张，职工700余人，有国家中医药标准化咨询专家库专家1人，全国老中医药专家1人，全国基层名老中医药专家2人，遵义市名中医1人，贵州省中医名医县级指导老师3人，正高职称14人，副高职称45人，研究生15人。设有24个临床科室，10个医技科室，25个行政职能科室及绥阳县中医药康养中心（一馆三中心：中医名医会馆、治未病中心、康复中心、养老中心），同时与7个乡镇卫生院建立了区域紧密型医共体。
   枧坝镇卫生院在上级卫生行政部门的正确领导下，在全院职工的共同努力下，以“服务群众、保障健康”为宗旨，积极开展各项医疗卫生工作。一年来，我们克服各种困难，不断提升服务质量，努力满足辖区居民的基本医疗和公共卫生服务需求。全院职工60余人。核定床位24张、实际开放床位35张。设有井坝和黄鱼两个分院。科室设置分为行政科室和业务科室及后勤科室，其中行政科室设有院长办公室、院办公室、财务科、母婴保健科、公共卫生服务办公室、安全生产办公室等，业务科室设有内、外、妇产、儿、放射、超声、心电图、生化室、检验、后勤科室等。放射科开展常规摄片。生化室开展肝、肾功能，电解质，乙肝“两对半、艾滋病、梅毒”检查等二、宣传成绩
1.中国新闻网上发布“贵州乡村卫生室变形记”的文章，宣传枧坝镇卫生院井坝医疗卫生服务点，文章浏览量达20万。
2.天眼观遵义发布“绥阳县这个村里有了卫生院，老百姓看病方便了”宣传视频，宣传枧坝卫生院井坝医疗服务延伸点。
3.绥阳县中医院，枧坝镇卫生院公众号先后发布宣传枧坝卫生院黄鱼医疗卫生服务点两篇文章，浏览量上千。
  旺草镇卫生院位于旺草镇街上，始建于1958年，是一所政府举办的非营利性医疗保健机构，承担着基本医疗、公共卫生服务、卫生监督等职责。2022年被纳入贵州省首家县域医疗次中心建设项目,于2022年11月顺利通过市级验收并挂牌。
  坪乐镇卫生院始建于1992年10月，现位于坪乐镇街上。开设有门诊、综合医疗科、中医科、公共卫生科、消毒供应室、中药房、西药房、影像科、检验科、财务科等科室。</t>
  </si>
  <si>
    <t>陈志会13648524262</t>
  </si>
  <si>
    <t>绥阳县中医医院</t>
  </si>
  <si>
    <t>脑病科医师</t>
  </si>
  <si>
    <t>从事临床脑病科诊疗工作</t>
  </si>
  <si>
    <t>研究生二级学科：中医内科学</t>
  </si>
  <si>
    <t>1.具有相应学历的学位证书；2.具有执业医师资格证书；3.具有执业医师执业证书；4.具有住院医师规范化培训合格证书或证明，提供合格证明的须于2026年12月31日前提供住院医师规范化培训合格证书原件</t>
  </si>
  <si>
    <t>从事临床肾病科诊疗工作</t>
  </si>
  <si>
    <t>麻醉医师</t>
  </si>
  <si>
    <t>从事临床麻醉工作</t>
  </si>
  <si>
    <t>本科专业：二级学科：麻醉学；
研究生专业：二级学科：麻醉学</t>
  </si>
  <si>
    <t>疼痛医师</t>
  </si>
  <si>
    <t>从事临床疼痛科诊疗工作</t>
  </si>
  <si>
    <t>本科专业：二级学科：临床医 学；
研究生专业：一级学科：临床医学</t>
  </si>
  <si>
    <t>心电图医师</t>
  </si>
  <si>
    <t>从事心电图诊疗工作</t>
  </si>
  <si>
    <t>超声医师</t>
  </si>
  <si>
    <t>从事超声诊疗工作</t>
  </si>
  <si>
    <t>本科专业：二级学科：医学影像学、放射医学
研究生专业：二级学科：放射医学、超声医学、影像医学与核医学</t>
  </si>
  <si>
    <t>审计工作人员</t>
  </si>
  <si>
    <t>从事审计或会计工作</t>
  </si>
  <si>
    <t>研究生专业：一级学科：会计
二级学科：会计学</t>
  </si>
  <si>
    <t>须具有会计或审计初级及以上专业技术职务任职资格证书</t>
  </si>
  <si>
    <t>临床护士</t>
  </si>
  <si>
    <t>具有护理学初级师及以上专业技术职务任职资格证书</t>
  </si>
  <si>
    <t>绥阳县枧坝镇卫生院</t>
  </si>
  <si>
    <t>绥阳县旺草镇卫生院</t>
  </si>
  <si>
    <t>具有执业医师资格证和住院医师规范化培训合格证书或证明，提供合格证明的须于2026年12月31日前提供住院医师规范化培训合格证书原件。</t>
  </si>
  <si>
    <t>影像诊断医师</t>
  </si>
  <si>
    <t>从事影像诊断工作</t>
  </si>
  <si>
    <t>本科专业：二级学科：医学影像学
研究生专业：二级学科：影像医学与核医学</t>
  </si>
  <si>
    <t>绥阳县坪乐镇卫生院</t>
  </si>
  <si>
    <t>中医医师</t>
  </si>
  <si>
    <t>中医医生主要运用“望、闻、问、切”四诊法为患者诊断病情，结合中医理论辨证施治，开具中药处方或采用针灸等中医疗法，同时提供健康指导和后续病情观察。</t>
  </si>
  <si>
    <t>本科专业：二级学科：中医学；中西医临床医学；针灸推拿学
研究生专业：二级学科：中医内科学、针灸推拿学</t>
  </si>
  <si>
    <t>绥阳县温泉镇卫生院</t>
  </si>
  <si>
    <t>中医日常诊疗、中医适应技术推广</t>
  </si>
  <si>
    <t>本科专业：一级学科：中医学类；二级学科：中西医临床医学；
研究生专业：二级学科：针灸推拿学</t>
  </si>
  <si>
    <t>具有执业医师资格证和规范化培训合格证书或证明，提供合格证明的须于2026年12月31日前提供住院医师规范化培训合格证书原件。</t>
  </si>
  <si>
    <t>桐梓县（综合）展位</t>
  </si>
  <si>
    <t>桐梓县，隶属贵州省遵义市，位于贵州省北部，国土面积3207平方公里，辖20镇3乡2街道，232个村（居），总人口75万人。历史文化悠久。是“遵义会议”后红军长征取得首次大捷的胜地，毛泽东一阕雄词《忆秦娥·娄山关》光耀千古。交通区位优越。肩挑遵渝，距贵阳180公里、重庆160公里，处于贵阳和重庆一小时经济圈内，同时拥有桐梓东站、桐梓北站两座高铁站，川黔铁路、渝贵快铁、兰海高速、正习高速、金仁桐高速、渝筑高速、210国道、352国道纵贯南北，形成了“内联外通，覆盖乡村，四通八达，便捷快速”的交通基础设施网络体系。生态环境良好。年平均气温15℃，夏季平均气温25℃，被誉为“绿色空调、天然氧吧”，是休闲避暑、旅游养生的理想之地。自然资源丰富。煤炭探明储量42.64亿吨，是全国100个重点产煤大县之一。全县方竹林总面积100万亩，有世界上连片面积最大的20万亩原生方竹林，被林业专家赞誉为“世界一绝、中国独有”。是中国方竹笋之乡、中国楹联文化城市、全国休闲农业与乡村旅游示范县、全国法治先进县、全国“十佳最美揽夏地”、全国县域旅游发展潜力百佳县，国家卫生县城、国家药品安全示范县、国家林下经济示范基地、国家电子商务进农村综合示范县。</t>
  </si>
  <si>
    <t>邓林霞
18798859603</t>
  </si>
  <si>
    <t>贵州娄山产业投资集团有限公司</t>
  </si>
  <si>
    <t>桐梓县</t>
  </si>
  <si>
    <t>生产技术专员</t>
  </si>
  <si>
    <t>负责方竹笋加工过程中的工艺控制，重点掌握保鲜、褐变与涩味处理等核心技术，保障产品质量。</t>
  </si>
  <si>
    <t>食品加工与安全</t>
  </si>
  <si>
    <t>8180元-33696元（含五险一金）
包食宿</t>
  </si>
  <si>
    <t>负责水产养殖、方竹笋深加工及畜牧管理的技术研发和产业链优化。</t>
  </si>
  <si>
    <t>农业（渔业发展、食品加工与安全等专业优先）</t>
  </si>
  <si>
    <t>负责水产动物（鱼、虾、贝等）的繁育、养殖、水质监控与病害防治，保障其健康生长与品质。</t>
  </si>
  <si>
    <t>水产养殖</t>
  </si>
  <si>
    <t>负责畜禽（猪、牛、禽等）的养殖、繁殖管理、疫病防控及圈舍维护，保障其健康生长与生产效益。</t>
  </si>
  <si>
    <t>畜牧、兽医</t>
  </si>
  <si>
    <t>审计专员</t>
  </si>
  <si>
    <t>负责审查企业的财务记录与业务流程，评估其真实性、合规性及有效性，以控制风险并保障运营规范。</t>
  </si>
  <si>
    <t>审计</t>
  </si>
  <si>
    <t>贵州臻溪文化旅游发展有限公司</t>
  </si>
  <si>
    <t>管理专员</t>
  </si>
  <si>
    <t>负责综合、公共、旅游、酒店、市场的运营管理。</t>
  </si>
  <si>
    <t>工商管理、旅游管理、公共管理、法学、国际商务</t>
  </si>
  <si>
    <t>技术专员</t>
  </si>
  <si>
    <t>负责医教板块就业指导、管理、培训相关工作。</t>
  </si>
  <si>
    <t>医学（药学、护理学、中药学、口腔学等专业优先）、教育学（现代教育技术、职业技术教育、教育经济与管理等专业优先）</t>
  </si>
  <si>
    <t>新媒体运营</t>
  </si>
  <si>
    <t>负责数据分析，新媒体运营、策划相关工作。</t>
  </si>
  <si>
    <t>计算机科学与技术、应用统计、工商管理（市场营销方向）、新闻传播学、艺术学、美术学</t>
  </si>
  <si>
    <t>助理会计师</t>
  </si>
  <si>
    <t>负责对费用指标进行审核与报销，负责会计报表的审核和财务资料的稽核，定期组织清产核资，及时核对有关账目，月末做好结账、对账工作。根据会计账簿及有关资料编制会计报表并及时报送。</t>
  </si>
  <si>
    <t>会计学、财政学</t>
  </si>
  <si>
    <t>桐梓县恒浩置业建设开发（集团）股份公司</t>
  </si>
  <si>
    <t>负责工程项目测绘业务</t>
  </si>
  <si>
    <t>测绘工程、资源与环境、环境工程、地质工程、安全工程、地图学与地理信息系统</t>
  </si>
  <si>
    <t>项目专员</t>
  </si>
  <si>
    <t>负责工程项目建设管理、工程资料完善。</t>
  </si>
  <si>
    <t>工程管理、项目管理</t>
  </si>
  <si>
    <t>负责生活污水、工业污水处理厂、渗漏液项目等环保安全运营管理。</t>
  </si>
  <si>
    <t>环境科学与工程、环境科学、环境工程、化学工程与技术</t>
  </si>
  <si>
    <t>负责项目工程成本把控、预决算管理。</t>
  </si>
  <si>
    <t>会计学、企业管理、工程财务与造价管理</t>
  </si>
  <si>
    <t>负责公司经营项目发展分析研究。</t>
  </si>
  <si>
    <t>发展经济学、应用经济学、财政学、经融学、国民经济学</t>
  </si>
  <si>
    <t>审计、法律（法学）</t>
  </si>
  <si>
    <t>桐梓县能源集团有限公司</t>
  </si>
  <si>
    <t>从事重大项目储备、基本建设投资项目服务管理相关工作。</t>
  </si>
  <si>
    <t>应用经济学、应用统计、计算机科学与技术、建筑学、土木工程、食品科学与工程、城乡规划学、管理科学与工程、工程管理</t>
  </si>
  <si>
    <t>销售专员</t>
  </si>
  <si>
    <t>从事石材、矿资源等市场销售工作。</t>
  </si>
  <si>
    <t>采矿工程、矿物加工工程、安全技术及工程、工商管理、市场营销、地质工程（有相关销售经验的可不限专业）</t>
  </si>
  <si>
    <t>品酒师</t>
  </si>
  <si>
    <t>熟悉各类基酒、辅料的风味适配逻辑，从事品酒、调酒等相关工作。
（持有国家品酒师/酿酒师资格证优先）</t>
  </si>
  <si>
    <t>食品科学与酿酒工程、食品科学与工程（酒类方向）、食品科学与工程、生物化学或分子生物学、生物技术、应用化学、有机化学、化学工程与技术、生物化学与分子生物学</t>
  </si>
  <si>
    <t>市场营销专员</t>
  </si>
  <si>
    <t>从事市场营销、广告宣传等相关工作。</t>
  </si>
  <si>
    <t>市场营销、工商管理、品牌管理、广告学、新闻传播学、国际商务、（有相关销售经验的可不限专业）</t>
  </si>
  <si>
    <t>电商运营专员</t>
  </si>
  <si>
    <t>从事线上电商渠道拓展与直播运营有关工作。</t>
  </si>
  <si>
    <t>电子商务、新闻传播学类、数字媒体艺术</t>
  </si>
  <si>
    <t>负责公司数字化项目谋划、管理、交付全链条管理。</t>
  </si>
  <si>
    <t>计算机科学与技术、大数据技术与工程</t>
  </si>
  <si>
    <t>负责软件开发，配合实施数字化项目。</t>
  </si>
  <si>
    <t>计算机科学与技术、软件工程、数据科学与大数据技术、网络与信息安全</t>
  </si>
  <si>
    <t>桐梓金控集团有限公司</t>
  </si>
  <si>
    <t>金融</t>
  </si>
  <si>
    <t>金融专员</t>
  </si>
  <si>
    <t>负责联系金融机构和行业协会，对本部门保后管理的落实情况进行检查、监督，对检查过程中发现的问题及时处理，负责业务的保前调查、保中审查、保后管理工作。</t>
  </si>
  <si>
    <t>经济学、工商管理</t>
  </si>
  <si>
    <t>资产管理专员</t>
  </si>
  <si>
    <t>负责国有企业资产管理。</t>
  </si>
  <si>
    <t>工商管理、
资产评估</t>
  </si>
  <si>
    <t>法务专员</t>
  </si>
  <si>
    <t>负责公司法律事务管理、参与业务部的业务保前调查、负责逾期资金催收工作的组织和实施。（持有律师资格证优先）</t>
  </si>
  <si>
    <t>法学、审计、中国语言文学</t>
  </si>
  <si>
    <t>负责对费用指标进行审核与报销，负责会计报表的审核和财务资料的稽核，定期组织清产核资，及时核对有关账目，月末做好结账、对账工作。根据会计账簿及有关资料编制会计报表并及时报送。（持有会计证优先）</t>
  </si>
  <si>
    <t>桐梓交旅投资建设集团有限公司</t>
  </si>
  <si>
    <t>会计师</t>
  </si>
  <si>
    <t>负责公司会计管理、指导、监督以及考核工作，按时编制月、季、年度会计报表；负责企业各项费用的核算，认真审核收支原始凭证，负责公司税收登记和税金的交纳，负责公司各部门的费用报销业务手续。（持有会计证优先）</t>
  </si>
  <si>
    <t>工商管理</t>
  </si>
  <si>
    <t>总工程师</t>
  </si>
  <si>
    <t>负责主导制定并持续优化集团公司工程项目设施设备、工程及安全管理体系；为公司工程项目经营决策提供专业意见，进行评估和预测，持续优化项目质量和保障安全合规性。</t>
  </si>
  <si>
    <t>管理科学与工程、土木工程、工程管理</t>
  </si>
  <si>
    <t>项目主管</t>
  </si>
  <si>
    <t>负责对集团所谋划的低空行业项目建设方案、低空运行飞行器配电系统、元器件及场站基础设施建设等方面的技术演进趋势和客户需求变化，开展低空经济方面的新技术、新业务、新产品的研制与开发等工作。</t>
  </si>
  <si>
    <t>控制科学与工程、机械工程、航空电子</t>
  </si>
  <si>
    <t>商贸运营主管</t>
  </si>
  <si>
    <t>负责商贸公司市场调研、数据梳理、提报相关市场调研报告、招商方案等；负责商户的开发、邀约、跟进、谈判及租赁合同的签约工作；以及对新客户的开发、引进及商户筛选的优化工作。</t>
  </si>
  <si>
    <t>国际商务、市场营销</t>
  </si>
  <si>
    <t>贵州桐梓日泉农牧有限公司</t>
  </si>
  <si>
    <t>育种技术专员</t>
  </si>
  <si>
    <t>负责生猪育种工作</t>
  </si>
  <si>
    <t>动物遗传育种</t>
  </si>
  <si>
    <t>9000元-12000元</t>
  </si>
  <si>
    <t>兽医</t>
  </si>
  <si>
    <t>负责生猪养殖健康管理，具备猪类疾病专业知识</t>
  </si>
  <si>
    <t>动物医学/畜牧类</t>
  </si>
  <si>
    <t>桐梓县人民医院</t>
  </si>
  <si>
    <t xml:space="preserve">    桐梓县人民医院始建于1938年，是一所集医疗、教学、科研等功能于一体的三级综合医院，承担全县及周边地区医疗保障任务。医院编制床位505张，设27个临床科室和9个医技科室，拥有职工923人，其中高级职称124人。
    医院拥有2个省级重点专科（呼吸与危重症医学科、心血管内科）和5个市级临床重点专科，建成胸痛、卒中、创伤等五大急诊急救中心，并承担县域慢病管理与远程会诊中心职能。配备1.5T磁共振、64排CT、DSA等先进设备，为诊疗提供坚实支撑。
    作为多家上级医院医联体成员单位，医院坚持“为人民健康服务”的宗旨，以党建引领发展，注重人才与文化建设，致力于提升医疗服务能力，推动“健康桐梓”高质量发展。</t>
  </si>
  <si>
    <t>刘秋静
18984276762</t>
  </si>
  <si>
    <t>精神科病区从事相应疾病诊疗</t>
  </si>
  <si>
    <t>本科专业：二级学科：精神医学
研究生专业：二级学科：精神病与精神卫生学</t>
  </si>
  <si>
    <t>薪酬按国家、省、市关于事业单位在职在编人员工资待遇的相关规定执行。</t>
  </si>
  <si>
    <t>桐梓县中医医院</t>
  </si>
  <si>
    <t>桐梓县中医医院是集医疗、预防、保健、康复为一体的二级甲等中医医院, 开设有肺病科、脾胃病科（临床营养科）、老年病科（心、脑病科）、肾内科（血透室）、儿科、外一科（胃肠、肝胆、乳甲、胸外）、外二科（骨伤科）、外三科（肛肠、泌尿）、妇科、皮肤科（中医经典病房）、眼耳鼻喉科、口腔科、针灸科、康复科、残疾儿童康复科、治未病科（健康管理中心）等30个临床医技科室。省级重点专科3个（针灸科、肺病科、妇科），市级重点专科1个（重症医学科（ICU）），全国基层名老中医工作室1个，省级中医名医传承工作室1个，医院设置分院2家（花秋分院、新站分院）。现有1.5T超导磁共振、64排螺旋CT、彩色多普勒超声诊断仪、椎间孔镜、膝关节镜、腹腔镜、宫腔镜、电子胃肠镜、经颅电脑功能康复治疗仪、多功能麻醉机、呼吸机、多功能康复治疗机及腰、颈全电脑牵引治疗等先进医疗设备。</t>
  </si>
  <si>
    <t>周一
18085272255</t>
  </si>
  <si>
    <t>从事临床皮肤科诊疗工作</t>
  </si>
  <si>
    <t>二级学科：中医外科学</t>
  </si>
  <si>
    <t>眼耳鼻喉科医师</t>
  </si>
  <si>
    <t>从事临床眼耳鼻喉科诊疗工作</t>
  </si>
  <si>
    <t>二级学科：中医五官学</t>
  </si>
  <si>
    <t>桐梓黔北医院</t>
  </si>
  <si>
    <t>贵州桐梓黔北医院位于贵州省遵义市桐梓县桐楚大道，是桐梓县重点招商惠民工程。医院主要依托重庆教学医院优质医疗资源，按照国家二级甲等综合医院标准创办的一所综合性医院。
 医院总投资约2亿元人民币左右，占地40余亩，总建筑面积近40000平方米。一期建筑面积25000平方米，2023年9月投入营运。医院环境优雅，气候适宜，设有中央空调、中心供氧、中心吸引、床旁寻呼、有线电视等现代医院智能化一应俱全，医院编置床位320张，可增加至500张，现开放床位150张，一期计划招收医疗卫生技术人员200余人，其中副高以上职称30人以上。
医院秉承以德和民，病人为本，服务至上、技精业新的办院宗旨，融现代医院管理，高薪诚聘国内医疗专业团队。设有内、外、妇、儿、骨科、康复疼痛、眼科、中医、门诊、急诊部、ICU，体检中心、麻醉手术室、检验科、放射科、功能特检科、专家门诊等20余个科室，医疗设备先进，拥有GE新680E全身1024高清平台128层CT、GE慧影355型1.5T磁共振、GE785移动C型臂、GEX线、超声双能高精骨密度检测仪、GE高档超声诊断仪，德国进口腹腔镜系列设备，全自动生化分析仪、免疫荧光分析仪，椎间孔镜、椎间盘镜、关节镜、臭氧治疗仪，胃肠镜等一系列高精尖医疗设备。
医院将严格按照国家二级综合医院标准打造，以病人为中心，多学科协作（MDT），一站式解决各类疑难重症，打造区域医疗技术高地，新一代社会办医标杆，为当地人民群众提供优质医疗和健康服务。推动贵州卫生事业高质量发展。</t>
  </si>
  <si>
    <t>杨成燕
13984956416</t>
  </si>
  <si>
    <t>普外科/内科/妇科/骨科医师</t>
  </si>
  <si>
    <t>有临床经验执业医师数名</t>
  </si>
  <si>
    <t>内科，外科，骨科，中医，康复等专业</t>
  </si>
  <si>
    <t>执行本单位工资福利政策</t>
  </si>
  <si>
    <t>桐梓知行精神病医院</t>
  </si>
  <si>
    <t xml:space="preserve">桐梓知行精神病医院是一所集医疗、康复、预防于一体的二级精神专科医院，坐落于桐梓县杨柳坪茶厂。医院占地20亩，建筑面积11000平方米，环境优美，布局科学，将医疗功能、患者体验与人文美学相融合，配备先进设施与专业团队，致力于为患者提供高品质的精神卫生服务。
专业诊疗，技术为本 
医院开设精神科（涵盖精神病学、精神康复、社区防治、临床心理等专业）、内科、医学检验科及中医科，构建了完善的诊疗体系。核心团队由原重庆精神卫生中心专家及遵义地区资深精神卫生专家领衔，拥有丰富的精神科临床诊断、治疗及教学经验，为患者提供精准诊断、个性化治疗及全程康复支持。
荣誉见证，责任在肩 
自2017年起，医院连续获得政府与社会的高度认可：  
• 2017年，作为遵义市社会特殊人群服务管理示范单位接受全国疾控中心调研指导  
• 2018年，获评“桐梓县脱贫攻坚帮扶先进单位”、“扶残助残先进单位”，并成立“桐梓县残疾人辅助性就业基地 ” 
• 2021年，获评“遵义市无烟单位称号 ” 
• 2022年，加入”贵州省心理健康与精神卫生专科联盟“
• 2023年，获评”桐梓县海校街道爱心企业”
• 2024年，获评”桐梓县卫生健康工作先进单位 “ 
• 2025年，当选为“桐梓县工商联（总商会）执委单位 ”
人文关怀，创新服务
针对精神疾病患者住院周期长、生活空间封闭的特点，医院突破传统医疗模式，从安全管理、人性化服务、康复治疗、辅助性就业等多维度创新：  
• 以患者为中心：优化硬件设施、饮食起居、工娱治疗及康复环境，提升疗愈体验  
• 以家庭为纽带：提供家属疾病认知培训，建立透明沟通机制，信息交流互换，共享患者治疗进展，尽量减轻家属照护及经济负担  
• 以社会为依托：配合政府完善全县重精管理体系，促进患者社会功能康复及重建  
初心如磐，使命在行  
医院始终秉承“仁爱精医、道术相济”的院训，践行“仁爱、敬业、协作、执行、创新、自省”的核心价值观，以“打造具有人文关怀特色的医疗服务机构，让每一位患者获得有尊严的养疗”为愿景，持续精进医疗技术、深化服务内涵，努力打造为一所安全的、开放的、创新的、具有特色的医疗服务机构。 </t>
  </si>
  <si>
    <t>何晶晶
15186680208</t>
  </si>
  <si>
    <t>精神科医生/精神科护士</t>
  </si>
  <si>
    <t>1.临床医学类、精神卫生专业（医生）/护理学（护士）专科及以上学历；
2.具有稳定性，愿意长期从事精神卫生工作；
3.具有高度的责任心，良好的职业道德及严谨的工作态度；拥有爱心与耐心，尊重每一位患者；
4.具备良好的沟通能力和团队协作精神。</t>
  </si>
  <si>
    <t>临床医学、精神卫生专业/护理学</t>
  </si>
  <si>
    <t>湄潭县（综合）展位</t>
  </si>
  <si>
    <t>湄潭家礼医院成立于2003年，位于被誉为云贵小江南的湄潭县。我愿是民办的非营利性二级综合医院，开放设有500张床位。湄潭家礼医院是遵义市基本医疗保险和工伤保险定点医疗机构。此外，湄潭家礼医院也是四川大学华西医院网络联盟医院和北京中日友好医院医联体医院的成员；是西部地区首批社会办医的标杆医院、国家PCCM规范化建设项目二级医院达标单位、全国肺栓塞和深静脉血栓形成防治能力建设项目血栓防治中心达标单位、巴渝肾脏病专科联盟的成员单位、马应龙肛肠诊疗技术研究院的临床基地。</t>
  </si>
  <si>
    <t>刘贵芳15120135785</t>
  </si>
  <si>
    <t>湄潭家礼医院</t>
  </si>
  <si>
    <t>湄潭县</t>
  </si>
  <si>
    <t>医师岗位</t>
  </si>
  <si>
    <t>儿科医师岗位</t>
  </si>
  <si>
    <t>心内科医师岗位</t>
  </si>
  <si>
    <t>ICU医师岗位</t>
  </si>
  <si>
    <t>中药房</t>
  </si>
  <si>
    <t>中药师岗位</t>
  </si>
  <si>
    <t>湄潭县人民医院</t>
  </si>
  <si>
    <t>湄潭县人民医院始建于1939年，1987年通过国家级爱婴医院评审，2024年11月通过国家三级综合医院评审。医院占地73亩，建筑面积10.4万平方米，编制床位499张,开放床位800张，医院开设34个临床科室，其中市级重点专科5个、市级重点学科1个、省级重点专科4个、贵州省县域医疗卫生机构能力建设重点专科5个、县级中心5个，全院有职工961人，专业技术人员901人（占比92.25%），其中医生349人，护理439人，正高级职称42人，副高级职称97人，硕士研究生22人。</t>
  </si>
  <si>
    <t>岳家星18608520702</t>
  </si>
  <si>
    <t>从事呼吸内科临床诊疗工作</t>
  </si>
  <si>
    <t>执行事业单位工资福利政策，薪酬按国家、省、市关于事业单位在职在编人员工资待遇的相关规定执行</t>
  </si>
  <si>
    <t>甲乳外科医师</t>
  </si>
  <si>
    <t>从事甲乳外科临床诊疗工作</t>
  </si>
  <si>
    <t>医疗美容科或麻醉科医师</t>
  </si>
  <si>
    <t>从事医疗美容或麻醉相关临床诊疗工作</t>
  </si>
  <si>
    <t>研究生专业：二级学科：外科学或麻醉学</t>
  </si>
  <si>
    <t>从事急诊科临床诊疗工作</t>
  </si>
  <si>
    <t>研究生专业：二级学科：急诊医学</t>
  </si>
  <si>
    <t>从事重症医学科临床诊疗工作</t>
  </si>
  <si>
    <t>本科：二级学科：临床医学
研究生：二级学科：重症医学</t>
  </si>
  <si>
    <t>贵州两山文旅集团有限公司</t>
  </si>
  <si>
    <t>贵州两山文旅集团有限公司系湄潭县属全资国有企业，集团以“旅游服务、旅游商贸、景区运营、民宿餐饮、文化传媒”等5大经营内容为支撑，着力打造一流茶旅企业为目标，旗下运营“中国茶海、黔茶的馆、翠叶山、官堰文旅小镇、茶海生态园、湄江大食堂、光熹传媒、不止研学、千寻旅行”等项目和品牌。</t>
  </si>
  <si>
    <t>周德琴+17385727568</t>
  </si>
  <si>
    <t>景区运营专员</t>
  </si>
  <si>
    <t>主要负责协助做好公司景区的运营管理工作</t>
  </si>
  <si>
    <t>4000-10000</t>
  </si>
  <si>
    <t>新媒体运营专员</t>
  </si>
  <si>
    <t>主要负责线上平台内容策划与运营、用户数据分析与优化、跨平台资源整合相关工作</t>
  </si>
  <si>
    <t>电子商务、新闻学、广告学等相关专业</t>
  </si>
  <si>
    <t>新茶饮门店连锁运营专员</t>
  </si>
  <si>
    <t>主要负责协助主管完成公司新茶饮项目连锁门店的日常运营、产品开发等相关工作</t>
  </si>
  <si>
    <t>新茶饮产品研发专员</t>
  </si>
  <si>
    <t>主要负责新茶饮产品研发、市场调研等相关工作</t>
  </si>
  <si>
    <t>茶艺师（销售方向）</t>
  </si>
  <si>
    <t>主要负责通过茶艺表演或讲解推动茶产品销售相关工作</t>
  </si>
  <si>
    <t>民宿运营专员</t>
  </si>
  <si>
    <t>主要负责协助上级领导完成民宿项目的日常运营工作</t>
  </si>
  <si>
    <t>凤冈匡嘉医院</t>
  </si>
  <si>
    <t>凤冈匡嘉医院位于遵义市凤冈县县城，凤冈县人民医院医联体成员单位，医保定点医疗机构。民营一级综合医院，占地1.01亩，建筑面积2500平方米，共六层楼。开设有内科、外科、妇科、儿科、口腔科、中医科、麻醉科、放射科、检验科、功能科（B超、心电图、TCD）、药剂科、财务室等科室；住院部，设综合内科、外科、中医科（含康复理疗）。设备有CT、DR、CR、彩色多普勒超声、TCD、腹腔镜、全血动生化仪、电解质分析仪、麻醉机等设施设备。现有职工71人，其中中高级职称9人，师级及以上31人，其它职称20人。
服务能力：本院以骨科为特色，开展手术有四肢骨骨折切开内固定术，及四肢骨闭合性骨折外固定术，以及常见普外科手术治疗。内科擅长心血管疾病、呼吸系统疾病及内分泌性疾病的诊治等。中医科以慢性疾病的康复治疗为主，尤其以慢性疼痛治疗、小儿推拿等的治疗为擅长。
服务宗旨：匡扶济世保安康，为民服务待嘉宾。</t>
  </si>
  <si>
    <t>周锡芬15985055889</t>
  </si>
  <si>
    <t>凤冈县</t>
  </si>
  <si>
    <t>能独立从事口腔科相关工作</t>
  </si>
  <si>
    <t>口腔医学</t>
  </si>
  <si>
    <t>5000元起或面议
（交养老保险、职工医疗保险、工伤保险、失业保险）</t>
  </si>
  <si>
    <t>影像科执业医师</t>
  </si>
  <si>
    <t>能独立从事影像操作及诊断等工作</t>
  </si>
  <si>
    <t>医学影像学</t>
  </si>
  <si>
    <t>凤冈龙泉第二社区卫生服务中心</t>
  </si>
  <si>
    <t>凤冈龙泉第二社区卫生服务中心坐落于凤冈县龙泉街道和平路建设街核心区域，是一所集医疗救治、公共卫生管理、健康促进与优质服务于一体的现代化综合性非营利性非公立医疗机构。中心以“用心服务，用爱呵护”为宗旨，秉承“患者至上、服务第一”的服务理念，致力于为辖区居民提供全方位、全周期的健康保障。一、 硬件设施与规模布局
中心新院占地面积1680平方米，业务用房建筑面积达4000平方米，其中医疗功能区布局科学合理，涵盖全科诊疗、中医特色服务、中医理疗、医学检验、影像诊断等核心科室。现有编制床位40张，设有标准化全科门诊、中医科、综合科、影像医学科、检验科、中西医药房及公共卫生科等10余个临床与职能科室，并配备行政后勤保障体系，形成“医防融合、功能完备”的一站式服务格局。二、人才队伍与专业实力
  截至2025年7月，中心在职职工44人，均具备大专及以上学历，构建了一支高学历、专业化的医疗团队。其中：
• 高级职称人才：副主任医师1名，主治医师5名，涵盖内科、外科、中医等领域；全科执业医师2名、执业医师2名、执业助理医师3名，形成分级诊疗的骨干力量；
• 护理精英：注册护士8名，均通过规范化培训，具备扎实的临床护理技能。团队以“技术精湛、服务温馨”为标准，定期开展学术交流与技能培训，确保医疗服务质量与行业前沿同步。
三、先进设备与技术支持
  中心投入巨资引进国际领先的医疗设备，构建智能化诊疗平台： 检验诊断：全自动生化分析仪、尿分析仪、全自动血液细胞分析仪、电解质分析仪，实现精准快速检测；
• 影像技术：X射计算机体层摄影系统（CT），数字化X射线摄影系统（DR）、彩色B超，提供高清影像支持；
• 康复理疗：多功能牵引床、煎药机、电针治疗仪、骨密度仪等设备，满足中医康复与慢性病管理需求；
     中心将以更优质的医疗资源、更贴心的服务模式，守护一方百姓健康，为“健康凤冈”建设贡献力量！</t>
  </si>
  <si>
    <t>黄芬
14785712561</t>
  </si>
  <si>
    <t>民营单位</t>
  </si>
  <si>
    <t>口腔医师</t>
  </si>
  <si>
    <t>从事口腔科诊疗工作</t>
  </si>
  <si>
    <t>余庆县（综合）展位</t>
  </si>
  <si>
    <t>余庆位于黔中腹地，遵义东南端，地处遵义、铜仁、黔南、黔东南四地州市结合部。县域面积1622平方公里，辖8镇1乡1街道办事处，71个村（社区），2024年全县年末常住人口22.22万人，总人口309933人。常用耕地面积28.74万亩，是典型的西部山区农业县。山川清秀，气候宜人，贵州第一大河——乌江自西向东横贯县境中部，年平均气温16.7摄氏度，森林覆盖率61.13%。
余庆是“中国小叶苦丁茶之乡”，获国家原产地域保护的小叶苦丁茶享有“绿色金子”的美誉。作为贵州省生态农业示范县，为贵州优质烤烟、商品粮油、生猪生产基地和果蔬、中药材重要产区。“大凉山”米多次获得全国金奖。中药材茣茱萸，通过国家GAP认证。石材资源丰富、发展条件充分，总储量达13.27亿立方米，占全省近13%的份额，被纳入贵州省十大石材产业园规划。贵州省“西电东送”标志性工程，装机容量达300万千瓦的构皮滩水电站已建成投产，成为贵州重要能源基地。
　　余庆旅游资源独特，自然景观和人文景观交相辉映。主要有飞龙寨国家4A级旅游景区、省级大乌江风景名胜区、红军强渡乌江回龙渡战斗遗址等。因电站建设而形成的贵州第一大人工湖——飞龙湖，湖区34座岛屿星罗棋布，147平方公里的湖上呈现“湖连谷”“湖中峡”“峡湖相间”的奇特景观。余庆县委、县政府正充分利用地处贵州东线绿色旅游经济圈和贵州西线红色旅游经济圈中心地带和结合部的优势，倾力打造集生态度假、运动休闲为一体的国家5A级景区。全力加快旅游产业进程，打造“游贵州第一大湖、观亚洲第一高坝、看世界第一长龙”的飞龙湖国家级旅游度假区，塑造“全景余庆·全域旅游”的余庆名片。</t>
  </si>
  <si>
    <t>陈珊珊
18932034956</t>
  </si>
  <si>
    <t>贵州省余庆善城生态发展有限责任公司</t>
  </si>
  <si>
    <t>余庆县</t>
  </si>
  <si>
    <t>项目管理</t>
  </si>
  <si>
    <t>建设工程施工</t>
  </si>
  <si>
    <t>全日制本科</t>
  </si>
  <si>
    <t>土木工程、工程造价管理</t>
  </si>
  <si>
    <t>试用期六个月，薪酬2200-3500元/月，转正后薪酬4000-5000元/月（含五险一金）</t>
  </si>
  <si>
    <t>文员</t>
  </si>
  <si>
    <t>办公室相关工作</t>
  </si>
  <si>
    <t>人力资源管理、汉语言文学</t>
  </si>
  <si>
    <t>贵州省余庆县交通旅游发展（集团）有限责任公司</t>
  </si>
  <si>
    <t>高级经济师</t>
  </si>
  <si>
    <t>负责公司经济分析和研究、经济咨询和服务、领导和管理、政策研究和制定、国际合作和交流、项目管理、市场调研和预测、战略规划、投资评估、合同管理、财务管理等工作。</t>
  </si>
  <si>
    <t>金融、经济相关专业（取得高级经济师资格后5年以上工作经）</t>
  </si>
  <si>
    <t>试用期六个月，薪酬2200-3500元/月，转正后薪酬5000-8000元/月（含五险一金）</t>
  </si>
  <si>
    <t>大数据工作人员</t>
  </si>
  <si>
    <t>1.5年以上相关工作经验
2.精通大数据技术中，如Hbase、Mapreduce等
3.熟练使用Java语言，熟悉Linux操作系统，熟练使用Shel1/Python 一种脚本语言;</t>
  </si>
  <si>
    <t>计算机及相关专业</t>
  </si>
  <si>
    <t>贵州省余庆鑫财融资担保有限责任公司</t>
  </si>
  <si>
    <t>法务</t>
  </si>
  <si>
    <t>起草/审核合同、处理法律纠纷、提供合规咨询、参与重大项目法律支持、维护公司法律权益。</t>
  </si>
  <si>
    <t>本科学士学位及以上学历，沟通协调能力强等。</t>
  </si>
  <si>
    <t>法学专业</t>
  </si>
  <si>
    <t>制定审计计划、开展内部审计、监督财务合规、评估风险、推动整改。</t>
  </si>
  <si>
    <t>本科学士学位及以上学历，熟悉审计流程和法规等。</t>
  </si>
  <si>
    <t>审计专业</t>
  </si>
  <si>
    <t>贵州省余庆县农业产业发展（集团）有限责任公司</t>
  </si>
  <si>
    <t>农产品加工研发工程师</t>
  </si>
  <si>
    <t>负责农业生产技术指导，包括作物种植、田间管理、病虫害防治等工作</t>
  </si>
  <si>
    <t>农学</t>
  </si>
  <si>
    <t>茶业加工工程师</t>
  </si>
  <si>
    <t>开展茶叶新产品研发工作，结合市场需求和技术发展，开发新的茶叶产品和加工工艺</t>
  </si>
  <si>
    <t>茶学</t>
  </si>
  <si>
    <t>试用期六个月，薪酬2200-3000元/月，转正后薪酬4000-6000元/月（含五险一金）</t>
  </si>
  <si>
    <t>贵州省余庆县工业发展（集团）有限责任公司</t>
  </si>
  <si>
    <t>市场营销专业</t>
  </si>
  <si>
    <t xml:space="preserve">  组织市场推广活动，推动渠道拓展与客户开发；收集市场动态及用户反馈，分析销售数据，调整策略以提升市场份额。</t>
  </si>
  <si>
    <t>工商管理、市场营销</t>
  </si>
  <si>
    <t>试用期六个月，薪酬2200元/月，转正后薪酬4000-5000元/月（含五险一金）</t>
  </si>
  <si>
    <t>财经管理</t>
  </si>
  <si>
    <t xml:space="preserve">1.账务核算与报表:负责日常会计核算，定期编制资产负债表、利润表等财务报表，确保数据准确性。2.资金管理:监督资金流动，执行银行账户管
理、资金收付及余额调节，保障资金安全与使用效率。 3.税务等划与申报:研究税收政策，完成纳税申报、发票管理，优化税务结构降低税负成本。4.预算管理与分析:参与年度预算制定，跟踪预算执行情况，定期出具财务分析报告。 5.内控与审计:完善财务制度流程，配合内外部审计，建立风险预鉴机制。 </t>
  </si>
  <si>
    <t>会计学</t>
  </si>
  <si>
    <t>贵州省余庆县城乡建设发展（集团）有限责任公司</t>
  </si>
  <si>
    <t>法务总监</t>
  </si>
  <si>
    <t>具有5年及以上相关工作经验，具有较强的法律专业知识，身体健康，有较强的承担工作的压力</t>
  </si>
  <si>
    <t>法学</t>
  </si>
  <si>
    <t>试用期六个月，薪酬2000元/月，转正后薪酬4000-6000元/月（含五险一金）</t>
  </si>
  <si>
    <t>投融资总监</t>
  </si>
  <si>
    <t>具有5年以上相关工作经验；
身体健康，能够承受高强度的工作，对认真负责，服从领导安排。</t>
  </si>
  <si>
    <t>投融资管理</t>
  </si>
  <si>
    <t>务川自治县（综合）展位</t>
  </si>
  <si>
    <t>务川艾依诺财税咨询服务有限公司成立于2023年6月，主营业务范围代理记账与财务服务、税务服务、工商注册与证照管理，公司拥有专业的团队和良好的团队氛围。</t>
  </si>
  <si>
    <t>符冬霞
18585388313</t>
  </si>
  <si>
    <t>务川艾依诺财税咨询服务有限公司</t>
  </si>
  <si>
    <t>务川仡佬族苗族自治县</t>
  </si>
  <si>
    <t>会计</t>
  </si>
  <si>
    <t>负责财税公司会计工作</t>
  </si>
  <si>
    <t>会计相关专业</t>
  </si>
  <si>
    <t>务川禧添贝贝婴幼儿服务有限公司是集24小时母婴照护、营养膳食、产后康复等多元化服务于一体，提供一站式母婴健康护理体系</t>
  </si>
  <si>
    <t>务川禧添贝贝婴幼儿服务有限公司</t>
  </si>
  <si>
    <t>产康师</t>
  </si>
  <si>
    <t>负责宝妈产后康复和婴幼儿健康</t>
  </si>
  <si>
    <t>康复相关专业</t>
  </si>
  <si>
    <t>学校成立于2021年10月，专注于高三复读、初高中学科辅导。</t>
  </si>
  <si>
    <t>务川自治县东升社区得思启培训学校</t>
  </si>
  <si>
    <t>民办学校</t>
  </si>
  <si>
    <t>高中数学老师</t>
  </si>
  <si>
    <t>负责高中阶段数学课程的教学工作，参与教学计划的制定和执行，编制教材和练习册，对学生的学习情况进行跟踪和评估，提供针对性的辅导和答疑。</t>
  </si>
  <si>
    <t>数学</t>
  </si>
  <si>
    <t>英语教师</t>
  </si>
  <si>
    <t>负责教授英语课程，包括听说读写等各项技能的训练，参与英语课程的研发和改进，协助组织英语角、竞赛等课外活动，提高学生的英语应用能力。</t>
  </si>
  <si>
    <t>英语</t>
  </si>
  <si>
    <t>销售业务员</t>
  </si>
  <si>
    <t>负责销售公司的产品和服务，拓展新客户，维护老客户的关系，完成公司的销售任务和目标。需要有较强的沟通能力和应变能力，对销售工作有热情，敢于陌拜，适应长途出差。</t>
  </si>
  <si>
    <t>贵州星仡人力资源服务有限公司是一家位于贵州省遵义市务川仡佬族苗族自治县的人力资源服务公司。</t>
  </si>
  <si>
    <t>贵州星仡人力资源服务有限公司</t>
  </si>
  <si>
    <t>人力资源</t>
  </si>
  <si>
    <t>业务人员</t>
  </si>
  <si>
    <t>人力资源供求信息收集、发布和咨询；职业介绍；职业指导；代办人员招聘、网络招聘；人力资源外包；家政服务；环卫作业服务；物业管理。</t>
  </si>
  <si>
    <t>遵义红成人力资源有限公司成立于2022年6月，主要从事职业介绍，代理服务，公司位于遵义市中心城区</t>
  </si>
  <si>
    <t>遵义红成人力资源有限公司</t>
  </si>
  <si>
    <t>职业介绍、代理服务</t>
  </si>
  <si>
    <t>业务经理</t>
  </si>
  <si>
    <t>6000-10000</t>
  </si>
  <si>
    <t>公司创立于2023年，在务川拥有三家直营校区，在校学生300多人。</t>
  </si>
  <si>
    <t>务川自治县乐言口才培训有限公司</t>
  </si>
  <si>
    <t>口才培训老师</t>
  </si>
  <si>
    <t>从事口才教学，需要普通话二级甲等以上。</t>
  </si>
  <si>
    <t>播音及相关专业</t>
  </si>
  <si>
    <t>务川自治县人民医院</t>
  </si>
  <si>
    <t>务川自治务川自治县人民医院始建于1937年，是一家集医疗、急救、预防、康复、教学和科研为一体的国家三级综合医院。医院位于新城区丹砂大道与山清路交汇处，距仡佬之源景区3公里左右医院占地面积241亩，建筑面积19.5万平方米，可开放床位1200张,现开放床位800张。</t>
  </si>
  <si>
    <t>付体菊
13511896090</t>
  </si>
  <si>
    <t>务川自治县人民医院骨科医师</t>
  </si>
  <si>
    <t>从事临床诊疗和科研教学工作</t>
  </si>
  <si>
    <t>1.硕士研究生及以上，取得硕士学位；
2.具有执业医师执业证书和住院医师规范化培训合格证书或证明，提供合格证明的须于2026年12月31日前提供住院医师规范化培训合格证书原件。</t>
  </si>
  <si>
    <t>研究生专业：二级学科：骨科学</t>
  </si>
  <si>
    <t>务川自治县人民医院妇科医师医师</t>
  </si>
  <si>
    <t>研究生专业：二级学科：中医妇科学</t>
  </si>
  <si>
    <t>务川自治县人民医院眼科医师</t>
  </si>
  <si>
    <t>1.大学本科及以上学历学位；
2.须具有执业医师资格证书或执业医师执业证书和住院医师规范化培训合格证书或证明，且规培专业为眼科，提供合格证明的须于2026年12月31日前提供住院医师规范化培训合格证书原件。</t>
  </si>
  <si>
    <t>研究生专业：二级学科：眼科学
本科生专业：二级学科：临床医学</t>
  </si>
  <si>
    <t>务川自治县人民医院药剂科药师</t>
  </si>
  <si>
    <t>从事临床药师工作</t>
  </si>
  <si>
    <t>研究生专业：二级学科、药理学、药剂学
一级学科：中药学</t>
  </si>
  <si>
    <t>正安县（综合）展位</t>
  </si>
  <si>
    <t>正安县位于遵义市东北部，处于重庆“1小时经济圈”和“黔中产业带”的结合部，是川渝南下和云贵北上的要塞和渝南、黔北经济文化的重要交汇区域。正安与周边各县（区、市）均已实现全程通高速；遵义新舟机场、重庆万盛江南机场和德江黔北机场3个机场距正安100公里以内；重庆江北机场、遵义茅台机场、重庆武隆机场3个机场距正安200公里以内。正安是东汉儒学大师、教育家、西南文化教育鼻祖尹珍先生故里，巴蜀文化、荆楚文化与黔北古文化在此交融渗透。正安享有“中国小说之乡、中国吉他制造之乡、中国野木瓜之乡、中国白茶之乡、中国油桐之乡、中国大鲵之乡、中国中药材之乡、中国绿色名县、全国生态文明先进县、全国卫生县城、国家级农民工返乡就业创业示范县”等美誉。</t>
  </si>
  <si>
    <t>院办15208658065</t>
  </si>
  <si>
    <t>正安县馨安好精神病医院</t>
  </si>
  <si>
    <t>正安县</t>
  </si>
  <si>
    <t>助理医师</t>
  </si>
  <si>
    <t>从事临床岗位工作，能熟悉操作医院HIS系统及相关临床诊疗软件，适应工作环境。40岁以下，持有有效的执业助理医师资格证及以上。</t>
  </si>
  <si>
    <t>专业：二级学科：临床医学</t>
  </si>
  <si>
    <t>从事护理岗位工作，能熟悉操作医院HIS系统及相关临床诊疗软件，适应工作环境。35岁以下，持有有效的护士执业证书。</t>
  </si>
  <si>
    <t>专业：二级学科：护理学、护理</t>
  </si>
  <si>
    <t>正安县人民医院</t>
  </si>
  <si>
    <t>正安县人民医院始建于1937年，2021年5月经省卫健委认定为三级综合医院，医院占地318.9亩，建筑面积14.8万平米，开放床位900张，全院在职职工1117人，其中卫生技术人员1025人，高级职称141人，硕士研究生35人。目前开设有30个临床科室（24个病区）、8个医技科室，医院50万元以上的大型设备有直线加速器、3.0T核磁共振、1.5T核磁共振、128排256层CT等共计50余台件。2023年门诊49.78万人次，住院4.86万人次，手术1.18万人次。
医院始终坚持“人民医院为人民”的办院方针和“博医术之源，敬生命之贵”的办院理念,不断加强人才引进和梯队建设，在培养人才、锻炼人才、管理人才上积极探索，努力创新。通过引进来与走出去相结合，进一步提升了医院核心竞争力，医疗服务能力得到快速发展。目前可开展全髋全膝关节置换术、颈胸腰椎融合术，腹腔镜胃癌、结、直肠癌根治术，肝叶部分切除术、冠脉支架植入术、永久性心脏起搏器植入术、心脏射频消融术、脑血管动脉瘤栓塞术、经腹腔镜胃癌根治、无功能肾切除术、颅内浅表肿瘤切除术等多项省内先进的诊疗技术，为全县66万人民群众生命健康安全提供了坚强保障。</t>
  </si>
  <si>
    <t>钟雪琴18786625561</t>
  </si>
  <si>
    <t>疼痛科学科带头人</t>
  </si>
  <si>
    <t>从事疼痛科工作，具有疼痛副高级（副主任医师）及以上专业技术职务任职资格证书或麻醉副高级（副主任医师）及以上专业技术职务任职资格证书。</t>
  </si>
  <si>
    <t>本科专业：二级学科：临床医学、麻醉学
研究生专业：二级学科：麻醉学</t>
  </si>
  <si>
    <t>从事急诊科工作，具有执业医师资格证书；具有住院医师规范化培训合格证书或证明，且规培专业为急诊科，提供合格证明的须于2026年12月31日前提供住院医师规范化培训合格证书原件。</t>
  </si>
  <si>
    <t>本科专业：二级学科：临床医学
研究生专业：二级学科：急诊医学</t>
  </si>
  <si>
    <t>外科医师</t>
  </si>
  <si>
    <t>从事外科工作，具有执业医师资格证书；具有住院医师规范化培训合格证书或证明，且规培专业为外科或外科（胸心外科方向）或骨科，提供合格证明的须于2026年12月31日前提供住院医师规范化培训合格证书原件。</t>
  </si>
  <si>
    <t>本科专业：二级学科：临床医学
研究生专业：二级学科：外科学</t>
  </si>
  <si>
    <t>从事皮肤科工作，具有执业医师资格证书；具有住院医师规范化培训合格证书或证明，且规培专业为皮肤科，提供合格证明的须于2026年12月31日前提供住院医师规范化培训合格证书原件。</t>
  </si>
  <si>
    <t>本科专业：二级学科：临床医学
研究生专业：二级学科：皮肤病与性病学</t>
  </si>
  <si>
    <t>正安县妇幼保健院</t>
  </si>
  <si>
    <t>正安县妇幼保健所始建于1956年4月，经过60多年的发展，现已成为一所集医疗、保健一体的二级甲等妇幼保健院。全院按照“外树形象、内抓质量”服务理念，秉承“儿童优先、母亲安全”的服务宗旨，坚持“精业、奉献、务实、创新”办院院训，始终以建设成贵州一流，与全国接轨的县级妇幼保健院、妇儿综合医院为发展目标。</t>
  </si>
  <si>
    <t>李亚
17785257528</t>
  </si>
  <si>
    <t>产科医师</t>
  </si>
  <si>
    <t>履行岗位相关岗位职责，从事临床医师工作。1.具有执业医师资格证书及执业医师执业证书；2.须具有住院医师规范化培训合格证书或证明，且规培专业为妇产科，提供合格证明的须于2026年12月31日前提供住院医师规范化培训合格证书原件。</t>
  </si>
  <si>
    <t>本科专业：二级学科：临床医学
研究生专业：二级学科：妇产科学</t>
  </si>
  <si>
    <t>履行岗位相关岗位职责，从事超声诊断工作。1.具有执业医师资格证书及执业医师执业证书；2.须具有住院医师规范化培训合格证书或证明，且规培专业为超声医学科，提供合格证明的须于2026年12月31日前提供住院医师规范化培训合格证书原件。</t>
  </si>
  <si>
    <t>本科专业：二级学科：医学影像学、临床医学
研究生专业：二级学科：超声医学</t>
  </si>
  <si>
    <t>康复科医师</t>
  </si>
  <si>
    <t>履行岗位相关岗位职责，从事儿童康复工作。1.具有执业医师资格证书及执业医师执业证书；2.须具有住院医师规范化培训合格证书或证明，且规培专业为康复医学科，提供合格证明的须于2026年12月31日前提供住院医师规范化培训合格证书原件。</t>
  </si>
  <si>
    <t>研究生专业：二级学科：康复医学与理疗学</t>
  </si>
  <si>
    <t>信息科工作员</t>
  </si>
  <si>
    <t>履行岗位相关岗位职责，从事信息及软件开发与维护专业技术工作。具有所学专业初级及以上资格证书。</t>
  </si>
  <si>
    <t>研究生专业：一级学科：计算机科学与技术、软件工程</t>
  </si>
  <si>
    <t>正安县疾病预防控制中心</t>
  </si>
  <si>
    <t xml:space="preserve">    正安县疾病预防控制中心（卫生监督站）（以下简称中心）于2024年5月，由原正安县疾病预防控制中心与正安县卫生健康综合行政执法大队整合组建而来，并加挂卫生监督站牌子。
    中心现有编制78个，在编65人，其中专技岗49人（包含正高职称2人、副高职称5人、中级职称20人、初级职称10人），管理岗14人，工勤岗2人。
    中心共设置办公室、应急处置科、传染病防治科、结核病与麻风病防治科、艾滋病与性病防治科、地方病与慢性非传染性疾病防治科、公共卫生监测与职业病防治科、健康促进与教育科、检验科、质量控制科、免疫规划科、消毒与病媒生物防治科、案审科、监督科等 14 个科室。
    中心主要开展突发公共卫生事件应急处置、传染病控制、免疫规划、食品与农村饮用水安全监测、从业健康体检、重点疾病与慢病管理、健康教育、卫生检测检验、卫生监督执法等工作。
</t>
  </si>
  <si>
    <t>丁明星
15348679907</t>
  </si>
  <si>
    <t>卫生检验人员</t>
  </si>
  <si>
    <t>从事卫生检验与检疫等相关工作</t>
  </si>
  <si>
    <t>硕士研究生专业：一级学科：公共卫生</t>
  </si>
  <si>
    <t>公共卫生人员</t>
  </si>
  <si>
    <t>从事疾病控制、公共卫生、流行病统计等相关工作</t>
  </si>
  <si>
    <t>硕士研究生专业：二级学科：流行病与卫生统计学（具有医学硕士学位）</t>
  </si>
  <si>
    <t>道真自治县（综合）展位</t>
  </si>
  <si>
    <t>道真仡佬族苗族自治县位于贵州省北部，总面积2156平方公里。地处渝黔之交，南距遵义市区180公里，北至重庆市区160公里，是黔中经济区连接成渝经济区的“结合部”，是黔渝开放合作的桥头堡。道真至南川高速公路建成后，道真与重庆时空距离缩短在一小时内，道真融入“重庆一小时经济圈”，区位优势将进一步凸显。2024年地区生产总值107.08亿元，以仡佬族文化、生态资源和特色农业著称，拥有洛党参、道真玄参、硒锶茶3项国家地理标志产品，被誉为“菜县菇乡”“黔北药库”。</t>
  </si>
  <si>
    <t>李玉
18786871300</t>
  </si>
  <si>
    <t>道真自治县道真中学</t>
  </si>
  <si>
    <t>道真仡佬族苗族自治县</t>
  </si>
  <si>
    <t>道真自治县道真中学教师</t>
  </si>
  <si>
    <t>语文、数学、信息技术学科教师各1人，不限学科教师1人</t>
  </si>
  <si>
    <t>语文、学生、信息技术、不限学科</t>
  </si>
  <si>
    <t>道真自治县民族高级中学</t>
  </si>
  <si>
    <t>道真自治县民族高级中学教师</t>
  </si>
  <si>
    <t>语文、数学、物理学科教师各1人，不限学科教师1人</t>
  </si>
  <si>
    <t>汉语言文学、数学、物理、不限学科</t>
  </si>
  <si>
    <t>贵州瑞禾农牧有限公司</t>
  </si>
  <si>
    <t>公司成立于2025年4月，以发展生猪养殖业为主。</t>
  </si>
  <si>
    <t>韩娅
13765239099</t>
  </si>
  <si>
    <t>场长</t>
  </si>
  <si>
    <t>1.限男性，畜牧兽医专业、专科及以上学历，常住遵义地区（道真县内优先）。
2.有较强的领导能力及决策能力，熟悉养殖场生产管理环节。
3.有较强的沟通、组织及协调能力。</t>
  </si>
  <si>
    <t>畜牧兽医类</t>
  </si>
  <si>
    <t>8000-12000</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</si>
</sst>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sz val="14"/>
      <name val="宋体"/>
      <charset val="134"/>
    </font>
    <font>
      <sz val="10"/>
      <color rgb="FF000000"/>
      <name val="仿宋_GB2312"/>
      <charset val="134"/>
    </font>
    <font>
      <sz val="11"/>
      <color rgb="FF000000"/>
      <name val="宋体"/>
      <charset val="134"/>
    </font>
    <font>
      <b/>
      <sz val="26"/>
      <name val="宋体"/>
      <charset val="134"/>
    </font>
    <font>
      <b/>
      <sz val="14"/>
      <name val="宋体"/>
      <charset val="134"/>
    </font>
    <font>
      <sz val="11"/>
      <color rgb="FFFF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5" borderId="0" applyNumberFormat="0" applyBorder="0" applyAlignment="0" applyProtection="0">
      <alignment vertical="center"/>
    </xf>
    <xf numFmtId="0" fontId="9" fillId="6"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7" borderId="0" applyNumberFormat="0" applyBorder="0" applyAlignment="0" applyProtection="0">
      <alignment vertical="center"/>
    </xf>
    <xf numFmtId="0" fontId="10" fillId="8" borderId="0" applyNumberFormat="0" applyBorder="0" applyAlignment="0" applyProtection="0">
      <alignment vertical="center"/>
    </xf>
    <xf numFmtId="43" fontId="7" fillId="0" borderId="0" applyFont="0" applyFill="0" applyBorder="0" applyAlignment="0" applyProtection="0">
      <alignment vertical="center"/>
    </xf>
    <xf numFmtId="0" fontId="11" fillId="9"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10" borderId="6" applyNumberFormat="0" applyFont="0" applyAlignment="0" applyProtection="0">
      <alignment vertical="center"/>
    </xf>
    <xf numFmtId="0" fontId="11" fillId="11"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12" borderId="0" applyNumberFormat="0" applyBorder="0" applyAlignment="0" applyProtection="0">
      <alignment vertical="center"/>
    </xf>
    <xf numFmtId="0" fontId="14" fillId="0" borderId="8" applyNumberFormat="0" applyFill="0" applyAlignment="0" applyProtection="0">
      <alignment vertical="center"/>
    </xf>
    <xf numFmtId="0" fontId="11" fillId="13" borderId="0" applyNumberFormat="0" applyBorder="0" applyAlignment="0" applyProtection="0">
      <alignment vertical="center"/>
    </xf>
    <xf numFmtId="0" fontId="20" fillId="14" borderId="9" applyNumberFormat="0" applyAlignment="0" applyProtection="0">
      <alignment vertical="center"/>
    </xf>
    <xf numFmtId="0" fontId="21" fillId="14" borderId="5" applyNumberFormat="0" applyAlignment="0" applyProtection="0">
      <alignment vertical="center"/>
    </xf>
    <xf numFmtId="0" fontId="22" fillId="15" borderId="10" applyNumberFormat="0" applyAlignment="0" applyProtection="0">
      <alignment vertical="center"/>
    </xf>
    <xf numFmtId="0" fontId="8" fillId="16" borderId="0" applyNumberFormat="0" applyBorder="0" applyAlignment="0" applyProtection="0">
      <alignment vertical="center"/>
    </xf>
    <xf numFmtId="0" fontId="11" fillId="17"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8" fillId="20" borderId="0" applyNumberFormat="0" applyBorder="0" applyAlignment="0" applyProtection="0">
      <alignment vertical="center"/>
    </xf>
    <xf numFmtId="0" fontId="11"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11" fillId="33" borderId="0" applyNumberFormat="0" applyBorder="0" applyAlignment="0" applyProtection="0">
      <alignment vertical="center"/>
    </xf>
    <xf numFmtId="0" fontId="8" fillId="34" borderId="0" applyNumberFormat="0" applyBorder="0" applyAlignment="0" applyProtection="0">
      <alignment vertical="center"/>
    </xf>
    <xf numFmtId="0" fontId="11" fillId="35" borderId="0" applyNumberFormat="0" applyBorder="0" applyAlignment="0" applyProtection="0">
      <alignment vertical="center"/>
    </xf>
    <xf numFmtId="0" fontId="27" fillId="0" borderId="0">
      <protection locked="0"/>
    </xf>
  </cellStyleXfs>
  <cellXfs count="71">
    <xf numFmtId="0" fontId="0" fillId="0" borderId="0" xfId="0">
      <alignment vertical="center"/>
    </xf>
    <xf numFmtId="0" fontId="1" fillId="0" borderId="0" xfId="0" applyFont="1" applyFill="1" applyAlignment="1">
      <alignment horizontal="center" vertical="center" wrapText="1"/>
    </xf>
    <xf numFmtId="0" fontId="0" fillId="2" borderId="0" xfId="0" applyFont="1" applyFill="1" applyAlignment="1">
      <alignment horizontal="center" vertical="center" wrapText="1"/>
    </xf>
    <xf numFmtId="0" fontId="0" fillId="2" borderId="0" xfId="0" applyNumberFormat="1" applyFont="1" applyFill="1" applyBorder="1" applyAlignment="1">
      <alignment horizontal="center" vertical="center" wrapText="1"/>
    </xf>
    <xf numFmtId="0" fontId="2" fillId="2" borderId="0" xfId="0" applyNumberFormat="1" applyFont="1" applyFill="1" applyBorder="1" applyAlignment="1">
      <alignment horizontal="center" vertical="center" wrapText="1"/>
    </xf>
    <xf numFmtId="0" fontId="3" fillId="2" borderId="0" xfId="0" applyNumberFormat="1" applyFont="1" applyFill="1" applyBorder="1" applyAlignment="1">
      <alignment horizontal="center" vertical="center" wrapText="1"/>
    </xf>
    <xf numFmtId="0" fontId="0" fillId="3" borderId="0" xfId="0" applyNumberFormat="1" applyFont="1" applyFill="1" applyBorder="1" applyAlignment="1">
      <alignment horizontal="center" vertical="center" wrapText="1"/>
    </xf>
    <xf numFmtId="0" fontId="0" fillId="4" borderId="0" xfId="0" applyNumberFormat="1" applyFont="1" applyFill="1" applyBorder="1" applyAlignment="1">
      <alignment horizontal="center" vertical="center" wrapText="1"/>
    </xf>
    <xf numFmtId="0" fontId="0" fillId="4" borderId="0" xfId="0" applyFont="1" applyFill="1" applyAlignment="1">
      <alignment horizontal="center" vertical="center" wrapText="1"/>
    </xf>
    <xf numFmtId="0" fontId="0" fillId="3" borderId="0" xfId="0" applyNumberFormat="1" applyFont="1" applyFill="1" applyAlignment="1">
      <alignment horizontal="center" vertical="center" wrapText="1"/>
    </xf>
    <xf numFmtId="0" fontId="0" fillId="3"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justify" vertical="center" wrapText="1"/>
    </xf>
    <xf numFmtId="0" fontId="0" fillId="0" borderId="0" xfId="0" applyNumberFormat="1" applyFont="1" applyFill="1" applyBorder="1" applyAlignment="1">
      <alignment horizontal="center" vertical="center" wrapText="1"/>
    </xf>
    <xf numFmtId="0" fontId="0" fillId="0" borderId="0" xfId="0" applyNumberFormat="1" applyFont="1" applyFill="1" applyBorder="1" applyAlignment="1">
      <alignment horizontal="justify"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2" borderId="1" xfId="0" applyNumberFormat="1"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horizontal="justify" vertical="center" wrapText="1"/>
    </xf>
    <xf numFmtId="0" fontId="0" fillId="2" borderId="2"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0" fillId="2" borderId="2" xfId="0" applyFont="1" applyFill="1" applyBorder="1" applyAlignment="1">
      <alignment horizontal="justify" vertical="center" wrapText="1"/>
    </xf>
    <xf numFmtId="0" fontId="0" fillId="2" borderId="4" xfId="0" applyFont="1" applyFill="1" applyBorder="1" applyAlignment="1">
      <alignment horizontal="justify" vertical="center" wrapText="1"/>
    </xf>
    <xf numFmtId="0" fontId="0" fillId="2" borderId="4" xfId="0" applyFont="1" applyFill="1" applyBorder="1" applyAlignment="1">
      <alignment horizontal="center" vertical="center" wrapText="1"/>
    </xf>
    <xf numFmtId="0" fontId="3" fillId="2" borderId="1" xfId="0" applyFont="1" applyFill="1" applyBorder="1" applyAlignment="1">
      <alignment horizontal="justify" vertical="center" wrapText="1"/>
    </xf>
    <xf numFmtId="0" fontId="3" fillId="2" borderId="1" xfId="0"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3" borderId="2" xfId="0" applyFont="1" applyFill="1" applyBorder="1" applyAlignment="1">
      <alignment horizontal="justify" vertical="center" wrapText="1"/>
    </xf>
    <xf numFmtId="0" fontId="0" fillId="3" borderId="3" xfId="0" applyFont="1" applyFill="1" applyBorder="1" applyAlignment="1">
      <alignment horizontal="center" vertical="center" wrapText="1"/>
    </xf>
    <xf numFmtId="0" fontId="0" fillId="3" borderId="3"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0" fillId="2" borderId="1" xfId="0" applyNumberFormat="1" applyFont="1" applyFill="1" applyBorder="1" applyAlignment="1">
      <alignment horizontal="justify" vertical="center" wrapText="1"/>
    </xf>
    <xf numFmtId="0" fontId="0" fillId="2" borderId="4"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pplyProtection="1">
      <alignment horizontal="justify" vertical="center" wrapText="1"/>
      <protection locked="0"/>
    </xf>
    <xf numFmtId="0" fontId="3" fillId="2" borderId="1" xfId="0" applyNumberFormat="1" applyFont="1" applyFill="1" applyBorder="1" applyAlignment="1">
      <alignment horizontal="justify" vertical="center" wrapText="1"/>
    </xf>
    <xf numFmtId="0" fontId="0" fillId="3" borderId="1" xfId="0" applyFont="1" applyFill="1" applyBorder="1" applyAlignment="1">
      <alignment horizontal="center" vertical="center" wrapText="1"/>
    </xf>
    <xf numFmtId="0" fontId="0" fillId="3" borderId="1" xfId="0" applyFont="1" applyFill="1" applyBorder="1" applyAlignment="1">
      <alignment horizontal="justify" vertical="center" wrapText="1"/>
    </xf>
    <xf numFmtId="0" fontId="0" fillId="3" borderId="4" xfId="0" applyFont="1" applyFill="1" applyBorder="1" applyAlignment="1">
      <alignment horizontal="center" vertical="center" wrapText="1"/>
    </xf>
    <xf numFmtId="0" fontId="0" fillId="3" borderId="4" xfId="0" applyFont="1" applyFill="1" applyBorder="1" applyAlignment="1">
      <alignment horizontal="justify" vertical="center" wrapText="1"/>
    </xf>
    <xf numFmtId="0" fontId="0" fillId="4" borderId="2" xfId="0" applyFont="1" applyFill="1" applyBorder="1" applyAlignment="1">
      <alignment horizontal="center" vertical="center" wrapText="1"/>
    </xf>
    <xf numFmtId="0" fontId="0" fillId="4" borderId="1" xfId="0" applyFont="1" applyFill="1" applyBorder="1" applyAlignment="1">
      <alignment horizontal="justify" vertical="center" wrapText="1"/>
    </xf>
    <xf numFmtId="0" fontId="0" fillId="4" borderId="1" xfId="0" applyFont="1" applyFill="1" applyBorder="1" applyAlignment="1">
      <alignment horizontal="center" vertical="center" wrapText="1"/>
    </xf>
    <xf numFmtId="0" fontId="0" fillId="4" borderId="3" xfId="0" applyFont="1" applyFill="1" applyBorder="1" applyAlignment="1">
      <alignment horizontal="center" vertical="center" wrapText="1"/>
    </xf>
    <xf numFmtId="0" fontId="0" fillId="4" borderId="4" xfId="0" applyFont="1" applyFill="1" applyBorder="1" applyAlignment="1">
      <alignment horizontal="center" vertical="center" wrapText="1"/>
    </xf>
    <xf numFmtId="0" fontId="0" fillId="4" borderId="2" xfId="0" applyFont="1" applyFill="1" applyBorder="1" applyAlignment="1">
      <alignment horizontal="justify" vertical="center" wrapText="1"/>
    </xf>
    <xf numFmtId="0" fontId="0" fillId="4" borderId="3" xfId="0" applyFont="1" applyFill="1" applyBorder="1" applyAlignment="1">
      <alignment horizontal="justify" vertical="center" wrapText="1"/>
    </xf>
    <xf numFmtId="0" fontId="0" fillId="4" borderId="4" xfId="0" applyFont="1" applyFill="1" applyBorder="1" applyAlignment="1">
      <alignment horizontal="justify" vertical="center" wrapText="1"/>
    </xf>
    <xf numFmtId="0" fontId="0" fillId="3" borderId="1" xfId="49" applyFont="1" applyFill="1" applyBorder="1" applyAlignment="1" applyProtection="1">
      <alignment horizontal="center" vertical="center" wrapText="1"/>
    </xf>
    <xf numFmtId="0" fontId="0" fillId="3" borderId="1" xfId="0" applyNumberFormat="1" applyFont="1" applyFill="1" applyBorder="1" applyAlignment="1">
      <alignment horizontal="center" vertical="center" wrapText="1"/>
    </xf>
    <xf numFmtId="0" fontId="0" fillId="3" borderId="1" xfId="0" applyNumberFormat="1" applyFont="1" applyFill="1" applyBorder="1" applyAlignment="1">
      <alignment horizontal="justify" vertical="center" wrapText="1"/>
    </xf>
    <xf numFmtId="0" fontId="0" fillId="4" borderId="1" xfId="0" applyFont="1" applyFill="1" applyBorder="1" applyAlignment="1">
      <alignment vertical="center" wrapText="1"/>
    </xf>
    <xf numFmtId="0" fontId="3" fillId="4" borderId="1" xfId="0" applyFont="1" applyFill="1" applyBorder="1" applyAlignment="1">
      <alignment horizontal="center" vertical="center"/>
    </xf>
    <xf numFmtId="0" fontId="3" fillId="4" borderId="1" xfId="0" applyFont="1" applyFill="1" applyBorder="1" applyAlignment="1">
      <alignment horizontal="justify" vertical="center" wrapText="1"/>
    </xf>
    <xf numFmtId="0" fontId="3" fillId="4" borderId="1" xfId="0" applyFont="1" applyFill="1" applyBorder="1" applyAlignment="1">
      <alignment horizontal="center" vertical="center" wrapText="1"/>
    </xf>
    <xf numFmtId="0" fontId="0" fillId="4" borderId="4" xfId="0" applyFont="1" applyFill="1" applyBorder="1" applyAlignment="1">
      <alignment vertical="center" wrapText="1"/>
    </xf>
    <xf numFmtId="0" fontId="0" fillId="3" borderId="3" xfId="0" applyNumberFormat="1" applyFont="1" applyFill="1" applyBorder="1" applyAlignment="1">
      <alignment horizontal="center" vertical="center"/>
    </xf>
    <xf numFmtId="0" fontId="0" fillId="3" borderId="3" xfId="0" applyFont="1" applyFill="1" applyBorder="1" applyAlignment="1">
      <alignment horizontal="center" vertical="center"/>
    </xf>
    <xf numFmtId="0" fontId="0" fillId="3" borderId="4" xfId="0" applyNumberFormat="1" applyFont="1" applyFill="1" applyBorder="1" applyAlignment="1">
      <alignment horizontal="center" vertical="center"/>
    </xf>
    <xf numFmtId="0" fontId="0" fillId="3" borderId="4" xfId="0" applyFont="1" applyFill="1" applyBorder="1" applyAlignment="1">
      <alignment horizontal="center" vertical="center"/>
    </xf>
    <xf numFmtId="0" fontId="3" fillId="3" borderId="1" xfId="0" applyFont="1" applyFill="1" applyBorder="1" applyAlignment="1">
      <alignment horizontal="center" vertical="center"/>
    </xf>
    <xf numFmtId="0" fontId="0" fillId="3" borderId="1" xfId="49" applyFont="1" applyFill="1" applyBorder="1" applyAlignment="1" applyProtection="1">
      <alignment horizontal="justify" vertical="center" wrapText="1"/>
    </xf>
    <xf numFmtId="0" fontId="6" fillId="4" borderId="1" xfId="0" applyFont="1" applyFill="1" applyBorder="1" applyAlignment="1">
      <alignment horizontal="justify" vertical="center" wrapText="1"/>
    </xf>
    <xf numFmtId="0" fontId="0" fillId="2" borderId="1" xfId="49" applyNumberFormat="1" applyFont="1" applyFill="1" applyBorder="1" applyAlignment="1" applyProtection="1">
      <alignment horizontal="center" vertical="center" wrapText="1"/>
    </xf>
    <xf numFmtId="0" fontId="0" fillId="2" borderId="1" xfId="0" applyFont="1" applyFill="1" applyBorder="1" applyAlignment="1" applyProtection="1">
      <alignment horizontal="center" vertical="center" wrapText="1"/>
      <protection locked="0"/>
    </xf>
    <xf numFmtId="0" fontId="6" fillId="4" borderId="1" xfId="0" applyFont="1" applyFill="1" applyBorder="1" applyAlignment="1">
      <alignment horizontal="center" vertical="center" wrapText="1"/>
    </xf>
    <xf numFmtId="0" fontId="0" fillId="2" borderId="1" xfId="49" applyNumberFormat="1" applyFont="1" applyFill="1" applyBorder="1" applyAlignment="1" applyProtection="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8</xdr:col>
      <xdr:colOff>0</xdr:colOff>
      <xdr:row>196</xdr:row>
      <xdr:rowOff>0</xdr:rowOff>
    </xdr:from>
    <xdr:to>
      <xdr:col>8</xdr:col>
      <xdr:colOff>300896</xdr:colOff>
      <xdr:row>196</xdr:row>
      <xdr:rowOff>125015</xdr:rowOff>
    </xdr:to>
    <xdr:sp>
      <xdr:nvSpPr>
        <xdr:cNvPr id="2" name="rect"/>
        <xdr:cNvSpPr/>
      </xdr:nvSpPr>
      <xdr:spPr>
        <a:xfrm>
          <a:off x="12301220" y="231257475"/>
          <a:ext cx="300355" cy="12446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185904</xdr:colOff>
      <xdr:row>196</xdr:row>
      <xdr:rowOff>0</xdr:rowOff>
    </xdr:from>
    <xdr:to>
      <xdr:col>8</xdr:col>
      <xdr:colOff>490634</xdr:colOff>
      <xdr:row>196</xdr:row>
      <xdr:rowOff>125015</xdr:rowOff>
    </xdr:to>
    <xdr:sp>
      <xdr:nvSpPr>
        <xdr:cNvPr id="3" name="rect"/>
        <xdr:cNvSpPr/>
      </xdr:nvSpPr>
      <xdr:spPr>
        <a:xfrm>
          <a:off x="12486640" y="231257475"/>
          <a:ext cx="304800" cy="12446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0</xdr:colOff>
      <xdr:row>196</xdr:row>
      <xdr:rowOff>0</xdr:rowOff>
    </xdr:from>
    <xdr:to>
      <xdr:col>8</xdr:col>
      <xdr:colOff>300896</xdr:colOff>
      <xdr:row>196</xdr:row>
      <xdr:rowOff>110013</xdr:rowOff>
    </xdr:to>
    <xdr:sp>
      <xdr:nvSpPr>
        <xdr:cNvPr id="4" name="rect"/>
        <xdr:cNvSpPr/>
      </xdr:nvSpPr>
      <xdr:spPr>
        <a:xfrm>
          <a:off x="12301220" y="231257475"/>
          <a:ext cx="300355" cy="10985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185904</xdr:colOff>
      <xdr:row>196</xdr:row>
      <xdr:rowOff>0</xdr:rowOff>
    </xdr:from>
    <xdr:to>
      <xdr:col>8</xdr:col>
      <xdr:colOff>490634</xdr:colOff>
      <xdr:row>196</xdr:row>
      <xdr:rowOff>110013</xdr:rowOff>
    </xdr:to>
    <xdr:sp>
      <xdr:nvSpPr>
        <xdr:cNvPr id="5" name="rect"/>
        <xdr:cNvSpPr/>
      </xdr:nvSpPr>
      <xdr:spPr>
        <a:xfrm>
          <a:off x="12486640" y="231257475"/>
          <a:ext cx="304800" cy="10985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272148</xdr:colOff>
      <xdr:row>196</xdr:row>
      <xdr:rowOff>0</xdr:rowOff>
    </xdr:from>
    <xdr:to>
      <xdr:col>8</xdr:col>
      <xdr:colOff>576878</xdr:colOff>
      <xdr:row>196</xdr:row>
      <xdr:rowOff>100012</xdr:rowOff>
    </xdr:to>
    <xdr:sp>
      <xdr:nvSpPr>
        <xdr:cNvPr id="6" name="rect"/>
        <xdr:cNvSpPr/>
      </xdr:nvSpPr>
      <xdr:spPr>
        <a:xfrm>
          <a:off x="12573000" y="231257475"/>
          <a:ext cx="304800" cy="996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218485</xdr:colOff>
      <xdr:row>196</xdr:row>
      <xdr:rowOff>0</xdr:rowOff>
    </xdr:from>
    <xdr:to>
      <xdr:col>8</xdr:col>
      <xdr:colOff>523215</xdr:colOff>
      <xdr:row>196</xdr:row>
      <xdr:rowOff>100012</xdr:rowOff>
    </xdr:to>
    <xdr:sp>
      <xdr:nvSpPr>
        <xdr:cNvPr id="7" name="rect"/>
        <xdr:cNvSpPr/>
      </xdr:nvSpPr>
      <xdr:spPr>
        <a:xfrm>
          <a:off x="12519660" y="231257475"/>
          <a:ext cx="304165" cy="9969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0</xdr:colOff>
      <xdr:row>198</xdr:row>
      <xdr:rowOff>0</xdr:rowOff>
    </xdr:from>
    <xdr:to>
      <xdr:col>8</xdr:col>
      <xdr:colOff>300896</xdr:colOff>
      <xdr:row>198</xdr:row>
      <xdr:rowOff>122158</xdr:rowOff>
    </xdr:to>
    <xdr:sp>
      <xdr:nvSpPr>
        <xdr:cNvPr id="8" name="rect"/>
        <xdr:cNvSpPr/>
      </xdr:nvSpPr>
      <xdr:spPr>
        <a:xfrm>
          <a:off x="12301220" y="233143425"/>
          <a:ext cx="300355" cy="12192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185904</xdr:colOff>
      <xdr:row>198</xdr:row>
      <xdr:rowOff>0</xdr:rowOff>
    </xdr:from>
    <xdr:to>
      <xdr:col>8</xdr:col>
      <xdr:colOff>490634</xdr:colOff>
      <xdr:row>198</xdr:row>
      <xdr:rowOff>122158</xdr:rowOff>
    </xdr:to>
    <xdr:sp>
      <xdr:nvSpPr>
        <xdr:cNvPr id="9" name="rect"/>
        <xdr:cNvSpPr/>
      </xdr:nvSpPr>
      <xdr:spPr>
        <a:xfrm>
          <a:off x="12486640" y="233143425"/>
          <a:ext cx="304800" cy="121920"/>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272148</xdr:colOff>
      <xdr:row>198</xdr:row>
      <xdr:rowOff>0</xdr:rowOff>
    </xdr:from>
    <xdr:to>
      <xdr:col>8</xdr:col>
      <xdr:colOff>576878</xdr:colOff>
      <xdr:row>198</xdr:row>
      <xdr:rowOff>96440</xdr:rowOff>
    </xdr:to>
    <xdr:sp>
      <xdr:nvSpPr>
        <xdr:cNvPr id="10" name="rect"/>
        <xdr:cNvSpPr/>
      </xdr:nvSpPr>
      <xdr:spPr>
        <a:xfrm>
          <a:off x="12573000" y="233143425"/>
          <a:ext cx="304800" cy="9588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twoCellAnchor>
    <xdr:from>
      <xdr:col>8</xdr:col>
      <xdr:colOff>218485</xdr:colOff>
      <xdr:row>198</xdr:row>
      <xdr:rowOff>0</xdr:rowOff>
    </xdr:from>
    <xdr:to>
      <xdr:col>8</xdr:col>
      <xdr:colOff>523215</xdr:colOff>
      <xdr:row>198</xdr:row>
      <xdr:rowOff>96440</xdr:rowOff>
    </xdr:to>
    <xdr:sp>
      <xdr:nvSpPr>
        <xdr:cNvPr id="11" name="rect"/>
        <xdr:cNvSpPr/>
      </xdr:nvSpPr>
      <xdr:spPr>
        <a:xfrm>
          <a:off x="12519660" y="233143425"/>
          <a:ext cx="304165" cy="95885"/>
        </a:xfrm>
        <a:prstGeom prst="rect">
          <a:avLst/>
        </a:prstGeom>
        <a:noFill/>
        <a:ln w="12700"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p>
      </xdr:txBody>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77"/>
  <sheetViews>
    <sheetView tabSelected="1" zoomScale="90" zoomScaleNormal="90" topLeftCell="F1" workbookViewId="0">
      <pane ySplit="2" topLeftCell="A272" activePane="bottomLeft" state="frozen"/>
      <selection/>
      <selection pane="bottomLeft" activeCell="M277" sqref="M277"/>
    </sheetView>
  </sheetViews>
  <sheetFormatPr defaultColWidth="9" defaultRowHeight="13.5"/>
  <cols>
    <col min="1" max="1" width="6.60833333333333" style="11" customWidth="1"/>
    <col min="2" max="2" width="14.7" style="11" customWidth="1"/>
    <col min="3" max="3" width="65.6583333333333" style="12" customWidth="1"/>
    <col min="4" max="4" width="18.4833333333333" style="11" customWidth="1"/>
    <col min="5" max="5" width="21.6" style="11" customWidth="1"/>
    <col min="6" max="6" width="13.1833333333333" style="13" customWidth="1"/>
    <col min="7" max="7" width="9" style="11" customWidth="1"/>
    <col min="8" max="8" width="12.2" style="11" customWidth="1"/>
    <col min="9" max="9" width="24.5333333333333" style="13" customWidth="1"/>
    <col min="10" max="10" width="49.675" style="14" customWidth="1"/>
    <col min="11" max="11" width="26.0583333333333" style="13" customWidth="1"/>
    <col min="12" max="12" width="19.85" style="11" customWidth="1"/>
    <col min="13" max="13" width="11.6666666666667" style="11" customWidth="1"/>
    <col min="14" max="14" width="39.9916666666667" style="11" customWidth="1"/>
    <col min="15" max="15" width="17.1666666666667" style="12" customWidth="1"/>
    <col min="16" max="16" width="8.71666666666667" style="11" customWidth="1"/>
    <col min="17" max="16384" width="8.71666666666667" style="11"/>
  </cols>
  <sheetData>
    <row r="1" ht="69" customHeight="1" spans="1:15">
      <c r="A1" s="15" t="s">
        <v>0</v>
      </c>
      <c r="B1" s="15"/>
      <c r="C1" s="16"/>
      <c r="D1" s="15"/>
      <c r="E1" s="15"/>
      <c r="F1" s="15"/>
      <c r="G1" s="15"/>
      <c r="H1" s="15"/>
      <c r="I1" s="15"/>
      <c r="J1" s="16"/>
      <c r="K1" s="15"/>
      <c r="L1" s="15"/>
      <c r="M1" s="15"/>
      <c r="N1" s="15"/>
      <c r="O1" s="16"/>
    </row>
    <row r="2" s="1" customFormat="1" ht="115" customHeight="1" spans="1:15">
      <c r="A2" s="17" t="s">
        <v>1</v>
      </c>
      <c r="B2" s="18" t="s">
        <v>2</v>
      </c>
      <c r="C2" s="18" t="s">
        <v>3</v>
      </c>
      <c r="D2" s="18" t="s">
        <v>4</v>
      </c>
      <c r="E2" s="18" t="s">
        <v>5</v>
      </c>
      <c r="F2" s="18" t="s">
        <v>6</v>
      </c>
      <c r="G2" s="18" t="s">
        <v>7</v>
      </c>
      <c r="H2" s="18" t="s">
        <v>8</v>
      </c>
      <c r="I2" s="18" t="s">
        <v>9</v>
      </c>
      <c r="J2" s="34" t="s">
        <v>10</v>
      </c>
      <c r="K2" s="18" t="s">
        <v>11</v>
      </c>
      <c r="L2" s="18" t="s">
        <v>12</v>
      </c>
      <c r="M2" s="18" t="s">
        <v>13</v>
      </c>
      <c r="N2" s="18" t="s">
        <v>14</v>
      </c>
      <c r="O2" s="18" t="s">
        <v>15</v>
      </c>
    </row>
    <row r="3" s="2" customFormat="1" ht="130" customHeight="1" spans="1:15">
      <c r="A3" s="19">
        <f>MAX($A$2:A2)+1</f>
        <v>1</v>
      </c>
      <c r="B3" s="20" t="s">
        <v>16</v>
      </c>
      <c r="C3" s="21" t="s">
        <v>17</v>
      </c>
      <c r="D3" s="20" t="s">
        <v>18</v>
      </c>
      <c r="E3" s="20" t="s">
        <v>16</v>
      </c>
      <c r="F3" s="19" t="s">
        <v>19</v>
      </c>
      <c r="G3" s="20" t="s">
        <v>20</v>
      </c>
      <c r="H3" s="20" t="s">
        <v>15</v>
      </c>
      <c r="I3" s="19" t="s">
        <v>21</v>
      </c>
      <c r="J3" s="35" t="s">
        <v>22</v>
      </c>
      <c r="K3" s="20" t="s">
        <v>23</v>
      </c>
      <c r="L3" s="20" t="s">
        <v>24</v>
      </c>
      <c r="M3" s="20">
        <v>1</v>
      </c>
      <c r="N3" s="20" t="s">
        <v>25</v>
      </c>
      <c r="O3" s="21"/>
    </row>
    <row r="4" s="3" customFormat="1" ht="380" customHeight="1" spans="1:15">
      <c r="A4" s="19">
        <f>MAX($A$2:A3)+1</f>
        <v>2</v>
      </c>
      <c r="B4" s="20" t="s">
        <v>26</v>
      </c>
      <c r="C4" s="21" t="s">
        <v>27</v>
      </c>
      <c r="D4" s="20" t="s">
        <v>28</v>
      </c>
      <c r="E4" s="20" t="s">
        <v>29</v>
      </c>
      <c r="F4" s="20" t="s">
        <v>19</v>
      </c>
      <c r="G4" s="20" t="s">
        <v>20</v>
      </c>
      <c r="H4" s="20" t="s">
        <v>15</v>
      </c>
      <c r="I4" s="20" t="s">
        <v>30</v>
      </c>
      <c r="J4" s="21" t="s">
        <v>31</v>
      </c>
      <c r="K4" s="20" t="s">
        <v>32</v>
      </c>
      <c r="L4" s="20" t="s">
        <v>33</v>
      </c>
      <c r="M4" s="20">
        <v>12</v>
      </c>
      <c r="N4" s="20" t="s">
        <v>34</v>
      </c>
      <c r="O4" s="35"/>
    </row>
    <row r="5" s="2" customFormat="1" ht="73" customHeight="1" spans="1:15">
      <c r="A5" s="19">
        <f>MAX($A$2:A4)+1</f>
        <v>3</v>
      </c>
      <c r="B5" s="20" t="s">
        <v>35</v>
      </c>
      <c r="C5" s="21" t="s">
        <v>36</v>
      </c>
      <c r="D5" s="20" t="s">
        <v>37</v>
      </c>
      <c r="E5" s="20" t="s">
        <v>35</v>
      </c>
      <c r="F5" s="20" t="s">
        <v>19</v>
      </c>
      <c r="G5" s="20" t="s">
        <v>20</v>
      </c>
      <c r="H5" s="20" t="s">
        <v>15</v>
      </c>
      <c r="I5" s="20" t="s">
        <v>38</v>
      </c>
      <c r="J5" s="21" t="s">
        <v>39</v>
      </c>
      <c r="K5" s="20" t="s">
        <v>40</v>
      </c>
      <c r="L5" s="20" t="s">
        <v>41</v>
      </c>
      <c r="M5" s="20">
        <v>1</v>
      </c>
      <c r="N5" s="20" t="s">
        <v>25</v>
      </c>
      <c r="O5" s="21"/>
    </row>
    <row r="6" s="2" customFormat="1" ht="73" customHeight="1" spans="1:15">
      <c r="A6" s="19"/>
      <c r="B6" s="20"/>
      <c r="C6" s="21"/>
      <c r="D6" s="20"/>
      <c r="E6" s="20"/>
      <c r="F6" s="20"/>
      <c r="G6" s="20"/>
      <c r="H6" s="20"/>
      <c r="I6" s="20" t="s">
        <v>42</v>
      </c>
      <c r="J6" s="21" t="s">
        <v>39</v>
      </c>
      <c r="K6" s="20" t="s">
        <v>40</v>
      </c>
      <c r="L6" s="20" t="s">
        <v>43</v>
      </c>
      <c r="M6" s="20">
        <v>1</v>
      </c>
      <c r="N6" s="20" t="s">
        <v>25</v>
      </c>
      <c r="O6" s="21"/>
    </row>
    <row r="7" s="2" customFormat="1" ht="73" customHeight="1" spans="1:15">
      <c r="A7" s="19"/>
      <c r="B7" s="20"/>
      <c r="C7" s="21"/>
      <c r="D7" s="20"/>
      <c r="E7" s="20"/>
      <c r="F7" s="20"/>
      <c r="G7" s="20"/>
      <c r="H7" s="20"/>
      <c r="I7" s="20" t="s">
        <v>44</v>
      </c>
      <c r="J7" s="21" t="s">
        <v>39</v>
      </c>
      <c r="K7" s="20" t="s">
        <v>40</v>
      </c>
      <c r="L7" s="20" t="s">
        <v>45</v>
      </c>
      <c r="M7" s="20">
        <v>1</v>
      </c>
      <c r="N7" s="20" t="s">
        <v>25</v>
      </c>
      <c r="O7" s="21"/>
    </row>
    <row r="8" s="2" customFormat="1" ht="73" customHeight="1" spans="1:15">
      <c r="A8" s="19"/>
      <c r="B8" s="20"/>
      <c r="C8" s="21"/>
      <c r="D8" s="20"/>
      <c r="E8" s="20"/>
      <c r="F8" s="20"/>
      <c r="G8" s="20"/>
      <c r="H8" s="20"/>
      <c r="I8" s="20" t="s">
        <v>46</v>
      </c>
      <c r="J8" s="21" t="s">
        <v>39</v>
      </c>
      <c r="K8" s="20" t="s">
        <v>40</v>
      </c>
      <c r="L8" s="20" t="s">
        <v>47</v>
      </c>
      <c r="M8" s="20">
        <v>1</v>
      </c>
      <c r="N8" s="20" t="s">
        <v>25</v>
      </c>
      <c r="O8" s="21"/>
    </row>
    <row r="9" s="3" customFormat="1" ht="65" customHeight="1" spans="1:15">
      <c r="A9" s="19">
        <f>MAX($A$2:A8)+1</f>
        <v>4</v>
      </c>
      <c r="B9" s="20" t="s">
        <v>48</v>
      </c>
      <c r="C9" s="21" t="s">
        <v>49</v>
      </c>
      <c r="D9" s="20" t="s">
        <v>50</v>
      </c>
      <c r="E9" s="20" t="s">
        <v>51</v>
      </c>
      <c r="F9" s="20" t="s">
        <v>19</v>
      </c>
      <c r="G9" s="20" t="s">
        <v>20</v>
      </c>
      <c r="H9" s="20" t="s">
        <v>15</v>
      </c>
      <c r="I9" s="20" t="s">
        <v>30</v>
      </c>
      <c r="J9" s="21" t="s">
        <v>52</v>
      </c>
      <c r="K9" s="20" t="s">
        <v>53</v>
      </c>
      <c r="L9" s="20" t="s">
        <v>54</v>
      </c>
      <c r="M9" s="20">
        <v>10</v>
      </c>
      <c r="N9" s="20" t="s">
        <v>55</v>
      </c>
      <c r="O9" s="35"/>
    </row>
    <row r="10" s="2" customFormat="1" ht="89" customHeight="1" spans="1:15">
      <c r="A10" s="19"/>
      <c r="B10" s="20"/>
      <c r="C10" s="21"/>
      <c r="D10" s="20"/>
      <c r="E10" s="20"/>
      <c r="F10" s="20"/>
      <c r="G10" s="20"/>
      <c r="H10" s="20"/>
      <c r="I10" s="20" t="s">
        <v>56</v>
      </c>
      <c r="J10" s="21" t="s">
        <v>57</v>
      </c>
      <c r="K10" s="20" t="s">
        <v>23</v>
      </c>
      <c r="L10" s="20" t="s">
        <v>58</v>
      </c>
      <c r="M10" s="20">
        <v>1</v>
      </c>
      <c r="N10" s="20" t="s">
        <v>55</v>
      </c>
      <c r="O10" s="21"/>
    </row>
    <row r="11" s="2" customFormat="1" ht="89" customHeight="1" spans="1:15">
      <c r="A11" s="19"/>
      <c r="B11" s="20"/>
      <c r="C11" s="21"/>
      <c r="D11" s="20"/>
      <c r="E11" s="20"/>
      <c r="F11" s="20"/>
      <c r="G11" s="20"/>
      <c r="H11" s="20"/>
      <c r="I11" s="20" t="s">
        <v>59</v>
      </c>
      <c r="J11" s="21" t="s">
        <v>60</v>
      </c>
      <c r="K11" s="20" t="s">
        <v>61</v>
      </c>
      <c r="L11" s="20" t="s">
        <v>62</v>
      </c>
      <c r="M11" s="20">
        <v>1</v>
      </c>
      <c r="N11" s="20" t="s">
        <v>55</v>
      </c>
      <c r="O11" s="21"/>
    </row>
    <row r="12" s="2" customFormat="1" ht="89" customHeight="1" spans="1:15">
      <c r="A12" s="19"/>
      <c r="B12" s="20"/>
      <c r="C12" s="21"/>
      <c r="D12" s="20"/>
      <c r="E12" s="20"/>
      <c r="F12" s="20"/>
      <c r="G12" s="20"/>
      <c r="H12" s="20"/>
      <c r="I12" s="20" t="s">
        <v>63</v>
      </c>
      <c r="J12" s="21" t="s">
        <v>64</v>
      </c>
      <c r="K12" s="20" t="s">
        <v>23</v>
      </c>
      <c r="L12" s="20" t="s">
        <v>58</v>
      </c>
      <c r="M12" s="20">
        <v>1</v>
      </c>
      <c r="N12" s="20" t="s">
        <v>55</v>
      </c>
      <c r="O12" s="21"/>
    </row>
    <row r="13" s="2" customFormat="1" ht="71" customHeight="1" spans="1:15">
      <c r="A13" s="19">
        <f>MAX($A$2:A12)+1</f>
        <v>5</v>
      </c>
      <c r="B13" s="20" t="s">
        <v>65</v>
      </c>
      <c r="C13" s="21" t="s">
        <v>66</v>
      </c>
      <c r="D13" s="20" t="s">
        <v>67</v>
      </c>
      <c r="E13" s="20" t="s">
        <v>65</v>
      </c>
      <c r="F13" s="19" t="s">
        <v>19</v>
      </c>
      <c r="G13" s="20" t="s">
        <v>20</v>
      </c>
      <c r="H13" s="20" t="s">
        <v>15</v>
      </c>
      <c r="I13" s="20" t="s">
        <v>68</v>
      </c>
      <c r="J13" s="21" t="s">
        <v>69</v>
      </c>
      <c r="K13" s="20" t="s">
        <v>23</v>
      </c>
      <c r="L13" s="20" t="s">
        <v>70</v>
      </c>
      <c r="M13" s="20">
        <v>1</v>
      </c>
      <c r="N13" s="20" t="s">
        <v>25</v>
      </c>
      <c r="O13" s="21"/>
    </row>
    <row r="14" s="2" customFormat="1" ht="71" customHeight="1" spans="1:15">
      <c r="A14" s="19"/>
      <c r="B14" s="20"/>
      <c r="C14" s="21"/>
      <c r="D14" s="20"/>
      <c r="E14" s="20"/>
      <c r="F14" s="19"/>
      <c r="G14" s="20"/>
      <c r="H14" s="20"/>
      <c r="I14" s="20" t="s">
        <v>71</v>
      </c>
      <c r="J14" s="21" t="s">
        <v>69</v>
      </c>
      <c r="K14" s="20" t="s">
        <v>23</v>
      </c>
      <c r="L14" s="20" t="s">
        <v>70</v>
      </c>
      <c r="M14" s="20">
        <v>1</v>
      </c>
      <c r="N14" s="20" t="s">
        <v>25</v>
      </c>
      <c r="O14" s="21"/>
    </row>
    <row r="15" s="2" customFormat="1" ht="71" customHeight="1" spans="1:15">
      <c r="A15" s="19"/>
      <c r="B15" s="20"/>
      <c r="C15" s="21"/>
      <c r="D15" s="20"/>
      <c r="E15" s="20"/>
      <c r="F15" s="19"/>
      <c r="G15" s="20"/>
      <c r="H15" s="20"/>
      <c r="I15" s="20" t="s">
        <v>72</v>
      </c>
      <c r="J15" s="21" t="s">
        <v>73</v>
      </c>
      <c r="K15" s="20" t="s">
        <v>23</v>
      </c>
      <c r="L15" s="20" t="s">
        <v>74</v>
      </c>
      <c r="M15" s="20">
        <v>1</v>
      </c>
      <c r="N15" s="20" t="s">
        <v>25</v>
      </c>
      <c r="O15" s="21"/>
    </row>
    <row r="16" s="3" customFormat="1" ht="51" customHeight="1" spans="1:15">
      <c r="A16" s="19">
        <f>MAX($A$2:A15)+1</f>
        <v>6</v>
      </c>
      <c r="B16" s="20" t="s">
        <v>75</v>
      </c>
      <c r="C16" s="21" t="s">
        <v>76</v>
      </c>
      <c r="D16" s="20" t="s">
        <v>77</v>
      </c>
      <c r="E16" s="20" t="s">
        <v>75</v>
      </c>
      <c r="F16" s="20" t="s">
        <v>19</v>
      </c>
      <c r="G16" s="20" t="s">
        <v>20</v>
      </c>
      <c r="H16" s="20" t="s">
        <v>15</v>
      </c>
      <c r="I16" s="20" t="s">
        <v>78</v>
      </c>
      <c r="J16" s="21" t="s">
        <v>78</v>
      </c>
      <c r="K16" s="20" t="s">
        <v>53</v>
      </c>
      <c r="L16" s="20" t="s">
        <v>79</v>
      </c>
      <c r="M16" s="20">
        <v>1</v>
      </c>
      <c r="N16" s="20" t="s">
        <v>80</v>
      </c>
      <c r="O16" s="35"/>
    </row>
    <row r="17" s="2" customFormat="1" ht="51" customHeight="1" spans="1:15">
      <c r="A17" s="19"/>
      <c r="B17" s="20"/>
      <c r="C17" s="21"/>
      <c r="D17" s="20"/>
      <c r="E17" s="20"/>
      <c r="F17" s="20"/>
      <c r="G17" s="20"/>
      <c r="H17" s="20"/>
      <c r="I17" s="20" t="s">
        <v>81</v>
      </c>
      <c r="J17" s="21" t="s">
        <v>82</v>
      </c>
      <c r="K17" s="20" t="s">
        <v>23</v>
      </c>
      <c r="L17" s="20" t="s">
        <v>83</v>
      </c>
      <c r="M17" s="20">
        <v>1</v>
      </c>
      <c r="N17" s="20" t="s">
        <v>80</v>
      </c>
      <c r="O17" s="21"/>
    </row>
    <row r="18" s="2" customFormat="1" ht="51" customHeight="1" spans="1:15">
      <c r="A18" s="19"/>
      <c r="B18" s="20"/>
      <c r="C18" s="21"/>
      <c r="D18" s="20"/>
      <c r="E18" s="20"/>
      <c r="F18" s="20"/>
      <c r="G18" s="20"/>
      <c r="H18" s="20"/>
      <c r="I18" s="20" t="s">
        <v>84</v>
      </c>
      <c r="J18" s="21" t="s">
        <v>85</v>
      </c>
      <c r="K18" s="20" t="s">
        <v>23</v>
      </c>
      <c r="L18" s="20" t="s">
        <v>86</v>
      </c>
      <c r="M18" s="20">
        <v>1</v>
      </c>
      <c r="N18" s="20" t="s">
        <v>80</v>
      </c>
      <c r="O18" s="21"/>
    </row>
    <row r="19" s="2" customFormat="1" ht="51" customHeight="1" spans="1:15">
      <c r="A19" s="19"/>
      <c r="B19" s="20"/>
      <c r="C19" s="21"/>
      <c r="D19" s="20"/>
      <c r="E19" s="20"/>
      <c r="F19" s="20"/>
      <c r="G19" s="20"/>
      <c r="H19" s="20"/>
      <c r="I19" s="20" t="s">
        <v>87</v>
      </c>
      <c r="J19" s="21" t="s">
        <v>88</v>
      </c>
      <c r="K19" s="20" t="s">
        <v>23</v>
      </c>
      <c r="L19" s="20" t="s">
        <v>86</v>
      </c>
      <c r="M19" s="20">
        <v>1</v>
      </c>
      <c r="N19" s="20" t="s">
        <v>80</v>
      </c>
      <c r="O19" s="21"/>
    </row>
    <row r="20" s="2" customFormat="1" ht="51" customHeight="1" spans="1:15">
      <c r="A20" s="19"/>
      <c r="B20" s="20"/>
      <c r="C20" s="21"/>
      <c r="D20" s="20"/>
      <c r="E20" s="20"/>
      <c r="F20" s="20"/>
      <c r="G20" s="20"/>
      <c r="H20" s="20"/>
      <c r="I20" s="20" t="s">
        <v>89</v>
      </c>
      <c r="J20" s="21" t="s">
        <v>90</v>
      </c>
      <c r="K20" s="20" t="s">
        <v>23</v>
      </c>
      <c r="L20" s="20" t="s">
        <v>91</v>
      </c>
      <c r="M20" s="20">
        <v>1</v>
      </c>
      <c r="N20" s="20" t="s">
        <v>80</v>
      </c>
      <c r="O20" s="21"/>
    </row>
    <row r="21" s="2" customFormat="1" ht="51" customHeight="1" spans="1:15">
      <c r="A21" s="19"/>
      <c r="B21" s="20"/>
      <c r="C21" s="21"/>
      <c r="D21" s="20"/>
      <c r="E21" s="20"/>
      <c r="F21" s="20"/>
      <c r="G21" s="20"/>
      <c r="H21" s="20"/>
      <c r="I21" s="20" t="s">
        <v>92</v>
      </c>
      <c r="J21" s="21" t="s">
        <v>93</v>
      </c>
      <c r="K21" s="20" t="s">
        <v>23</v>
      </c>
      <c r="L21" s="20" t="s">
        <v>86</v>
      </c>
      <c r="M21" s="20">
        <v>1</v>
      </c>
      <c r="N21" s="20" t="s">
        <v>80</v>
      </c>
      <c r="O21" s="21"/>
    </row>
    <row r="22" s="2" customFormat="1" ht="51" customHeight="1" spans="1:15">
      <c r="A22" s="19"/>
      <c r="B22" s="20"/>
      <c r="C22" s="21"/>
      <c r="D22" s="20"/>
      <c r="E22" s="20"/>
      <c r="F22" s="20"/>
      <c r="G22" s="20"/>
      <c r="H22" s="20"/>
      <c r="I22" s="20" t="s">
        <v>94</v>
      </c>
      <c r="J22" s="21" t="s">
        <v>95</v>
      </c>
      <c r="K22" s="20" t="s">
        <v>23</v>
      </c>
      <c r="L22" s="20" t="s">
        <v>79</v>
      </c>
      <c r="M22" s="20">
        <v>2</v>
      </c>
      <c r="N22" s="20" t="s">
        <v>80</v>
      </c>
      <c r="O22" s="21"/>
    </row>
    <row r="23" s="2" customFormat="1" ht="51" customHeight="1" spans="1:15">
      <c r="A23" s="19"/>
      <c r="B23" s="20"/>
      <c r="C23" s="21"/>
      <c r="D23" s="20"/>
      <c r="E23" s="20"/>
      <c r="F23" s="20"/>
      <c r="G23" s="20"/>
      <c r="H23" s="20"/>
      <c r="I23" s="20" t="s">
        <v>96</v>
      </c>
      <c r="J23" s="21" t="s">
        <v>97</v>
      </c>
      <c r="K23" s="20" t="s">
        <v>23</v>
      </c>
      <c r="L23" s="20" t="s">
        <v>98</v>
      </c>
      <c r="M23" s="20">
        <v>1</v>
      </c>
      <c r="N23" s="20" t="s">
        <v>80</v>
      </c>
      <c r="O23" s="21"/>
    </row>
    <row r="24" s="2" customFormat="1" ht="51" customHeight="1" spans="1:15">
      <c r="A24" s="19"/>
      <c r="B24" s="20"/>
      <c r="C24" s="21"/>
      <c r="D24" s="20"/>
      <c r="E24" s="20"/>
      <c r="F24" s="20"/>
      <c r="G24" s="20"/>
      <c r="H24" s="20"/>
      <c r="I24" s="20" t="s">
        <v>99</v>
      </c>
      <c r="J24" s="21" t="s">
        <v>100</v>
      </c>
      <c r="K24" s="20" t="s">
        <v>23</v>
      </c>
      <c r="L24" s="20" t="s">
        <v>101</v>
      </c>
      <c r="M24" s="20">
        <v>2</v>
      </c>
      <c r="N24" s="20" t="s">
        <v>80</v>
      </c>
      <c r="O24" s="21"/>
    </row>
    <row r="25" s="2" customFormat="1" ht="51" customHeight="1" spans="1:15">
      <c r="A25" s="19"/>
      <c r="B25" s="20"/>
      <c r="C25" s="21"/>
      <c r="D25" s="20"/>
      <c r="E25" s="20"/>
      <c r="F25" s="20"/>
      <c r="G25" s="20"/>
      <c r="H25" s="20"/>
      <c r="I25" s="20" t="s">
        <v>102</v>
      </c>
      <c r="J25" s="21" t="s">
        <v>103</v>
      </c>
      <c r="K25" s="20" t="s">
        <v>23</v>
      </c>
      <c r="L25" s="20" t="s">
        <v>104</v>
      </c>
      <c r="M25" s="20">
        <v>1</v>
      </c>
      <c r="N25" s="20" t="s">
        <v>80</v>
      </c>
      <c r="O25" s="21"/>
    </row>
    <row r="26" s="3" customFormat="1" ht="267" customHeight="1" spans="1:15">
      <c r="A26" s="20">
        <f>MAX($A$2:A25)+1</f>
        <v>7</v>
      </c>
      <c r="B26" s="20" t="s">
        <v>105</v>
      </c>
      <c r="C26" s="21" t="s">
        <v>106</v>
      </c>
      <c r="D26" s="19" t="s">
        <v>107</v>
      </c>
      <c r="E26" s="20" t="s">
        <v>105</v>
      </c>
      <c r="F26" s="20" t="s">
        <v>19</v>
      </c>
      <c r="G26" s="20" t="s">
        <v>108</v>
      </c>
      <c r="H26" s="19" t="s">
        <v>15</v>
      </c>
      <c r="I26" s="20" t="s">
        <v>109</v>
      </c>
      <c r="J26" s="21" t="s">
        <v>110</v>
      </c>
      <c r="K26" s="20" t="s">
        <v>53</v>
      </c>
      <c r="L26" s="20" t="s">
        <v>111</v>
      </c>
      <c r="M26" s="20">
        <v>6</v>
      </c>
      <c r="N26" s="20" t="s">
        <v>80</v>
      </c>
      <c r="O26" s="21"/>
    </row>
    <row r="27" s="3" customFormat="1" ht="91" customHeight="1" spans="1:15">
      <c r="A27" s="22">
        <f>MAX($A$2:A26)+1</f>
        <v>8</v>
      </c>
      <c r="B27" s="22" t="s">
        <v>112</v>
      </c>
      <c r="C27" s="21" t="s">
        <v>113</v>
      </c>
      <c r="D27" s="20" t="s">
        <v>114</v>
      </c>
      <c r="E27" s="20" t="s">
        <v>115</v>
      </c>
      <c r="F27" s="20" t="s">
        <v>116</v>
      </c>
      <c r="G27" s="20" t="s">
        <v>20</v>
      </c>
      <c r="H27" s="19" t="s">
        <v>117</v>
      </c>
      <c r="I27" s="20" t="s">
        <v>84</v>
      </c>
      <c r="J27" s="21" t="s">
        <v>118</v>
      </c>
      <c r="K27" s="20" t="s">
        <v>61</v>
      </c>
      <c r="L27" s="20" t="s">
        <v>119</v>
      </c>
      <c r="M27" s="20">
        <v>5</v>
      </c>
      <c r="N27" s="36" t="s">
        <v>120</v>
      </c>
      <c r="O27" s="21"/>
    </row>
    <row r="28" s="3" customFormat="1" ht="77" customHeight="1" spans="1:15">
      <c r="A28" s="23"/>
      <c r="B28" s="23"/>
      <c r="C28" s="24" t="s">
        <v>121</v>
      </c>
      <c r="D28" s="22" t="s">
        <v>122</v>
      </c>
      <c r="E28" s="20" t="s">
        <v>123</v>
      </c>
      <c r="F28" s="22" t="s">
        <v>116</v>
      </c>
      <c r="G28" s="20" t="s">
        <v>20</v>
      </c>
      <c r="H28" s="19" t="s">
        <v>117</v>
      </c>
      <c r="I28" s="20" t="s">
        <v>124</v>
      </c>
      <c r="J28" s="21" t="s">
        <v>125</v>
      </c>
      <c r="K28" s="20" t="s">
        <v>61</v>
      </c>
      <c r="L28" s="20" t="s">
        <v>126</v>
      </c>
      <c r="M28" s="20">
        <v>1</v>
      </c>
      <c r="N28" s="36" t="s">
        <v>120</v>
      </c>
      <c r="O28" s="21"/>
    </row>
    <row r="29" s="3" customFormat="1" ht="77" customHeight="1" spans="1:15">
      <c r="A29" s="23"/>
      <c r="B29" s="23"/>
      <c r="C29" s="25"/>
      <c r="D29" s="26"/>
      <c r="E29" s="20"/>
      <c r="F29" s="26"/>
      <c r="G29" s="20" t="s">
        <v>20</v>
      </c>
      <c r="H29" s="19" t="s">
        <v>117</v>
      </c>
      <c r="I29" s="20" t="s">
        <v>127</v>
      </c>
      <c r="J29" s="21" t="s">
        <v>128</v>
      </c>
      <c r="K29" s="37" t="s">
        <v>129</v>
      </c>
      <c r="L29" s="20" t="s">
        <v>130</v>
      </c>
      <c r="M29" s="20">
        <v>2</v>
      </c>
      <c r="N29" s="36" t="s">
        <v>120</v>
      </c>
      <c r="O29" s="21"/>
    </row>
    <row r="30" s="3" customFormat="1" ht="161" customHeight="1" spans="1:15">
      <c r="A30" s="23"/>
      <c r="B30" s="23"/>
      <c r="C30" s="24" t="s">
        <v>131</v>
      </c>
      <c r="D30" s="22" t="s">
        <v>132</v>
      </c>
      <c r="E30" s="20" t="s">
        <v>133</v>
      </c>
      <c r="F30" s="20" t="s">
        <v>116</v>
      </c>
      <c r="G30" s="20" t="s">
        <v>20</v>
      </c>
      <c r="H30" s="19" t="s">
        <v>117</v>
      </c>
      <c r="I30" s="20" t="s">
        <v>134</v>
      </c>
      <c r="J30" s="21" t="s">
        <v>135</v>
      </c>
      <c r="K30" s="20" t="s">
        <v>61</v>
      </c>
      <c r="L30" s="20" t="s">
        <v>136</v>
      </c>
      <c r="M30" s="20">
        <v>3</v>
      </c>
      <c r="N30" s="36" t="s">
        <v>120</v>
      </c>
      <c r="O30" s="21"/>
    </row>
    <row r="31" s="3" customFormat="1" ht="58" customHeight="1" spans="1:15">
      <c r="A31" s="20">
        <f>MAX($A$2:A30)+1</f>
        <v>9</v>
      </c>
      <c r="B31" s="20" t="s">
        <v>137</v>
      </c>
      <c r="C31" s="21" t="s">
        <v>138</v>
      </c>
      <c r="D31" s="20" t="s">
        <v>139</v>
      </c>
      <c r="E31" s="20" t="s">
        <v>137</v>
      </c>
      <c r="F31" s="20" t="s">
        <v>19</v>
      </c>
      <c r="G31" s="20" t="s">
        <v>20</v>
      </c>
      <c r="H31" s="20" t="s">
        <v>117</v>
      </c>
      <c r="I31" s="20" t="s">
        <v>68</v>
      </c>
      <c r="J31" s="38" t="s">
        <v>69</v>
      </c>
      <c r="K31" s="20" t="s">
        <v>40</v>
      </c>
      <c r="L31" s="20" t="s">
        <v>140</v>
      </c>
      <c r="M31" s="20">
        <v>1</v>
      </c>
      <c r="N31" s="20" t="s">
        <v>25</v>
      </c>
      <c r="O31" s="21"/>
    </row>
    <row r="32" s="3" customFormat="1" ht="58" customHeight="1" spans="1:15">
      <c r="A32" s="20"/>
      <c r="B32" s="20"/>
      <c r="C32" s="21"/>
      <c r="D32" s="20"/>
      <c r="E32" s="20"/>
      <c r="F32" s="20"/>
      <c r="G32" s="20"/>
      <c r="H32" s="20"/>
      <c r="I32" s="20" t="s">
        <v>71</v>
      </c>
      <c r="J32" s="38" t="s">
        <v>69</v>
      </c>
      <c r="K32" s="20" t="s">
        <v>40</v>
      </c>
      <c r="L32" s="20" t="s">
        <v>140</v>
      </c>
      <c r="M32" s="20">
        <v>1</v>
      </c>
      <c r="N32" s="20" t="s">
        <v>25</v>
      </c>
      <c r="O32" s="21"/>
    </row>
    <row r="33" s="3" customFormat="1" ht="58" customHeight="1" spans="1:15">
      <c r="A33" s="20"/>
      <c r="B33" s="20"/>
      <c r="C33" s="21"/>
      <c r="D33" s="20"/>
      <c r="E33" s="20"/>
      <c r="F33" s="20"/>
      <c r="G33" s="20"/>
      <c r="H33" s="20"/>
      <c r="I33" s="20" t="s">
        <v>141</v>
      </c>
      <c r="J33" s="38" t="s">
        <v>69</v>
      </c>
      <c r="K33" s="20" t="s">
        <v>40</v>
      </c>
      <c r="L33" s="20" t="s">
        <v>142</v>
      </c>
      <c r="M33" s="20">
        <v>1</v>
      </c>
      <c r="N33" s="20" t="s">
        <v>25</v>
      </c>
      <c r="O33" s="21"/>
    </row>
    <row r="34" s="3" customFormat="1" ht="58" customHeight="1" spans="1:15">
      <c r="A34" s="20"/>
      <c r="B34" s="20"/>
      <c r="C34" s="21"/>
      <c r="D34" s="20"/>
      <c r="E34" s="20"/>
      <c r="F34" s="20"/>
      <c r="G34" s="20"/>
      <c r="H34" s="20"/>
      <c r="I34" s="20" t="s">
        <v>143</v>
      </c>
      <c r="J34" s="38" t="s">
        <v>69</v>
      </c>
      <c r="K34" s="20" t="s">
        <v>61</v>
      </c>
      <c r="L34" s="20" t="s">
        <v>144</v>
      </c>
      <c r="M34" s="20">
        <v>1</v>
      </c>
      <c r="N34" s="20" t="s">
        <v>25</v>
      </c>
      <c r="O34" s="21"/>
    </row>
    <row r="35" s="3" customFormat="1" ht="58" customHeight="1" spans="1:15">
      <c r="A35" s="20"/>
      <c r="B35" s="20"/>
      <c r="C35" s="21"/>
      <c r="D35" s="20"/>
      <c r="E35" s="20"/>
      <c r="F35" s="20"/>
      <c r="G35" s="20"/>
      <c r="H35" s="20"/>
      <c r="I35" s="20" t="s">
        <v>94</v>
      </c>
      <c r="J35" s="38" t="s">
        <v>69</v>
      </c>
      <c r="K35" s="20" t="s">
        <v>40</v>
      </c>
      <c r="L35" s="20" t="s">
        <v>144</v>
      </c>
      <c r="M35" s="20">
        <v>1</v>
      </c>
      <c r="N35" s="20" t="s">
        <v>25</v>
      </c>
      <c r="O35" s="21"/>
    </row>
    <row r="36" s="3" customFormat="1" ht="58" customHeight="1" spans="1:15">
      <c r="A36" s="20"/>
      <c r="B36" s="20"/>
      <c r="C36" s="21"/>
      <c r="D36" s="20"/>
      <c r="E36" s="20"/>
      <c r="F36" s="20"/>
      <c r="G36" s="20"/>
      <c r="H36" s="20"/>
      <c r="I36" s="20" t="s">
        <v>145</v>
      </c>
      <c r="J36" s="38" t="s">
        <v>69</v>
      </c>
      <c r="K36" s="20" t="s">
        <v>40</v>
      </c>
      <c r="L36" s="20" t="s">
        <v>146</v>
      </c>
      <c r="M36" s="20">
        <v>2</v>
      </c>
      <c r="N36" s="20" t="s">
        <v>25</v>
      </c>
      <c r="O36" s="21"/>
    </row>
    <row r="37" s="3" customFormat="1" ht="58" customHeight="1" spans="1:15">
      <c r="A37" s="20"/>
      <c r="B37" s="20"/>
      <c r="C37" s="21"/>
      <c r="D37" s="20"/>
      <c r="E37" s="20"/>
      <c r="F37" s="20"/>
      <c r="G37" s="20"/>
      <c r="H37" s="20"/>
      <c r="I37" s="20" t="s">
        <v>42</v>
      </c>
      <c r="J37" s="38" t="s">
        <v>69</v>
      </c>
      <c r="K37" s="20" t="s">
        <v>40</v>
      </c>
      <c r="L37" s="20" t="s">
        <v>147</v>
      </c>
      <c r="M37" s="20">
        <v>1</v>
      </c>
      <c r="N37" s="20" t="s">
        <v>25</v>
      </c>
      <c r="O37" s="21"/>
    </row>
    <row r="38" s="3" customFormat="1" ht="58" customHeight="1" spans="1:15">
      <c r="A38" s="20"/>
      <c r="B38" s="20"/>
      <c r="C38" s="21"/>
      <c r="D38" s="20"/>
      <c r="E38" s="20"/>
      <c r="F38" s="20"/>
      <c r="G38" s="20"/>
      <c r="H38" s="20"/>
      <c r="I38" s="20" t="s">
        <v>148</v>
      </c>
      <c r="J38" s="38" t="s">
        <v>69</v>
      </c>
      <c r="K38" s="20" t="s">
        <v>23</v>
      </c>
      <c r="L38" s="20" t="s">
        <v>83</v>
      </c>
      <c r="M38" s="20">
        <v>1</v>
      </c>
      <c r="N38" s="20" t="s">
        <v>25</v>
      </c>
      <c r="O38" s="21"/>
    </row>
    <row r="39" s="3" customFormat="1" ht="58" customHeight="1" spans="1:15">
      <c r="A39" s="20"/>
      <c r="B39" s="20"/>
      <c r="C39" s="21"/>
      <c r="D39" s="20"/>
      <c r="E39" s="20"/>
      <c r="F39" s="20"/>
      <c r="G39" s="20"/>
      <c r="H39" s="20"/>
      <c r="I39" s="20" t="s">
        <v>149</v>
      </c>
      <c r="J39" s="38" t="s">
        <v>69</v>
      </c>
      <c r="K39" s="20" t="s">
        <v>23</v>
      </c>
      <c r="L39" s="20" t="s">
        <v>91</v>
      </c>
      <c r="M39" s="20">
        <v>1</v>
      </c>
      <c r="N39" s="20" t="s">
        <v>25</v>
      </c>
      <c r="O39" s="21"/>
    </row>
    <row r="40" s="3" customFormat="1" ht="58" customHeight="1" spans="1:15">
      <c r="A40" s="20"/>
      <c r="B40" s="20"/>
      <c r="C40" s="21"/>
      <c r="D40" s="20"/>
      <c r="E40" s="20"/>
      <c r="F40" s="20"/>
      <c r="G40" s="20"/>
      <c r="H40" s="20"/>
      <c r="I40" s="20" t="s">
        <v>150</v>
      </c>
      <c r="J40" s="38" t="s">
        <v>151</v>
      </c>
      <c r="K40" s="20" t="s">
        <v>23</v>
      </c>
      <c r="L40" s="20" t="s">
        <v>152</v>
      </c>
      <c r="M40" s="20">
        <v>1</v>
      </c>
      <c r="N40" s="20" t="s">
        <v>25</v>
      </c>
      <c r="O40" s="21"/>
    </row>
    <row r="41" s="3" customFormat="1" ht="69" customHeight="1" spans="1:15">
      <c r="A41" s="20">
        <f>MAX($A$2:A40)+1</f>
        <v>10</v>
      </c>
      <c r="B41" s="20" t="s">
        <v>153</v>
      </c>
      <c r="C41" s="21" t="s">
        <v>154</v>
      </c>
      <c r="D41" s="20" t="s">
        <v>155</v>
      </c>
      <c r="E41" s="20" t="s">
        <v>153</v>
      </c>
      <c r="F41" s="20" t="s">
        <v>19</v>
      </c>
      <c r="G41" s="20" t="s">
        <v>20</v>
      </c>
      <c r="H41" s="20" t="s">
        <v>117</v>
      </c>
      <c r="I41" s="20" t="s">
        <v>156</v>
      </c>
      <c r="J41" s="21" t="s">
        <v>157</v>
      </c>
      <c r="K41" s="20" t="s">
        <v>23</v>
      </c>
      <c r="L41" s="20" t="s">
        <v>158</v>
      </c>
      <c r="M41" s="20">
        <v>1</v>
      </c>
      <c r="N41" s="20" t="s">
        <v>25</v>
      </c>
      <c r="O41" s="21"/>
    </row>
    <row r="42" s="3" customFormat="1" ht="70" customHeight="1" spans="1:15">
      <c r="A42" s="20"/>
      <c r="B42" s="20"/>
      <c r="C42" s="21"/>
      <c r="D42" s="20"/>
      <c r="E42" s="20"/>
      <c r="F42" s="20"/>
      <c r="G42" s="20"/>
      <c r="H42" s="20"/>
      <c r="I42" s="20" t="s">
        <v>159</v>
      </c>
      <c r="J42" s="21" t="s">
        <v>160</v>
      </c>
      <c r="K42" s="20" t="s">
        <v>23</v>
      </c>
      <c r="L42" s="20" t="s">
        <v>161</v>
      </c>
      <c r="M42" s="20">
        <v>1</v>
      </c>
      <c r="N42" s="20" t="s">
        <v>25</v>
      </c>
      <c r="O42" s="21"/>
    </row>
    <row r="43" s="3" customFormat="1" ht="72" customHeight="1" spans="1:15">
      <c r="A43" s="20"/>
      <c r="B43" s="20"/>
      <c r="C43" s="21"/>
      <c r="D43" s="20"/>
      <c r="E43" s="20"/>
      <c r="F43" s="20"/>
      <c r="G43" s="20"/>
      <c r="H43" s="20"/>
      <c r="I43" s="20" t="s">
        <v>162</v>
      </c>
      <c r="J43" s="21" t="s">
        <v>163</v>
      </c>
      <c r="K43" s="20" t="s">
        <v>23</v>
      </c>
      <c r="L43" s="20" t="s">
        <v>86</v>
      </c>
      <c r="M43" s="20">
        <v>1</v>
      </c>
      <c r="N43" s="20" t="s">
        <v>25</v>
      </c>
      <c r="O43" s="21"/>
    </row>
    <row r="44" s="3" customFormat="1" ht="80" customHeight="1" spans="1:15">
      <c r="A44" s="20"/>
      <c r="B44" s="20"/>
      <c r="C44" s="21"/>
      <c r="D44" s="20"/>
      <c r="E44" s="20"/>
      <c r="F44" s="20"/>
      <c r="G44" s="20"/>
      <c r="H44" s="20"/>
      <c r="I44" s="20" t="s">
        <v>164</v>
      </c>
      <c r="J44" s="21" t="s">
        <v>165</v>
      </c>
      <c r="K44" s="20" t="s">
        <v>40</v>
      </c>
      <c r="L44" s="20" t="s">
        <v>166</v>
      </c>
      <c r="M44" s="20">
        <v>1</v>
      </c>
      <c r="N44" s="20" t="s">
        <v>25</v>
      </c>
      <c r="O44" s="21"/>
    </row>
    <row r="45" s="3" customFormat="1" ht="317" customHeight="1" spans="1:15">
      <c r="A45" s="20">
        <f>MAX($A$2:A44)+1</f>
        <v>11</v>
      </c>
      <c r="B45" s="20" t="s">
        <v>167</v>
      </c>
      <c r="C45" s="21" t="s">
        <v>168</v>
      </c>
      <c r="D45" s="20" t="s">
        <v>169</v>
      </c>
      <c r="E45" s="20" t="s">
        <v>167</v>
      </c>
      <c r="F45" s="20" t="s">
        <v>19</v>
      </c>
      <c r="G45" s="20" t="s">
        <v>20</v>
      </c>
      <c r="H45" s="20" t="s">
        <v>117</v>
      </c>
      <c r="I45" s="20" t="s">
        <v>170</v>
      </c>
      <c r="J45" s="21" t="s">
        <v>171</v>
      </c>
      <c r="K45" s="20" t="s">
        <v>172</v>
      </c>
      <c r="L45" s="20" t="s">
        <v>173</v>
      </c>
      <c r="M45" s="20">
        <v>1</v>
      </c>
      <c r="N45" s="20" t="s">
        <v>25</v>
      </c>
      <c r="O45" s="21"/>
    </row>
    <row r="46" s="3" customFormat="1" ht="194" customHeight="1" spans="1:16">
      <c r="A46" s="20">
        <f>MAX($A$2:A45)+1</f>
        <v>12</v>
      </c>
      <c r="B46" s="20" t="s">
        <v>174</v>
      </c>
      <c r="C46" s="27" t="s">
        <v>175</v>
      </c>
      <c r="D46" s="28" t="s">
        <v>176</v>
      </c>
      <c r="E46" s="28" t="s">
        <v>174</v>
      </c>
      <c r="F46" s="29" t="s">
        <v>116</v>
      </c>
      <c r="G46" s="28" t="s">
        <v>20</v>
      </c>
      <c r="H46" s="28" t="s">
        <v>177</v>
      </c>
      <c r="I46" s="29" t="s">
        <v>178</v>
      </c>
      <c r="J46" s="39" t="s">
        <v>179</v>
      </c>
      <c r="K46" s="29" t="s">
        <v>172</v>
      </c>
      <c r="L46" s="28" t="s">
        <v>180</v>
      </c>
      <c r="M46" s="28">
        <v>4</v>
      </c>
      <c r="N46" s="28" t="s">
        <v>181</v>
      </c>
      <c r="O46" s="21"/>
      <c r="P46" s="3" t="s">
        <v>182</v>
      </c>
    </row>
    <row r="47" s="4" customFormat="1" ht="141" customHeight="1" spans="1:15">
      <c r="A47" s="20">
        <f>MAX($A$2:A46)+1</f>
        <v>13</v>
      </c>
      <c r="B47" s="20" t="s">
        <v>183</v>
      </c>
      <c r="C47" s="21" t="s">
        <v>184</v>
      </c>
      <c r="D47" s="20" t="s">
        <v>185</v>
      </c>
      <c r="E47" s="20" t="s">
        <v>186</v>
      </c>
      <c r="F47" s="20" t="s">
        <v>116</v>
      </c>
      <c r="G47" s="20" t="s">
        <v>15</v>
      </c>
      <c r="H47" s="20" t="s">
        <v>177</v>
      </c>
      <c r="I47" s="20" t="s">
        <v>187</v>
      </c>
      <c r="J47" s="21" t="s">
        <v>188</v>
      </c>
      <c r="K47" s="20" t="s">
        <v>189</v>
      </c>
      <c r="L47" s="20" t="s">
        <v>190</v>
      </c>
      <c r="M47" s="20">
        <v>8</v>
      </c>
      <c r="N47" s="20">
        <v>5000</v>
      </c>
      <c r="O47" s="21"/>
    </row>
    <row r="48" s="4" customFormat="1" ht="197" customHeight="1" spans="1:15">
      <c r="A48" s="20"/>
      <c r="B48" s="20"/>
      <c r="C48" s="21"/>
      <c r="D48" s="20"/>
      <c r="E48" s="20"/>
      <c r="F48" s="20"/>
      <c r="G48" s="20"/>
      <c r="H48" s="20"/>
      <c r="I48" s="20" t="s">
        <v>191</v>
      </c>
      <c r="J48" s="21" t="s">
        <v>192</v>
      </c>
      <c r="K48" s="20" t="s">
        <v>189</v>
      </c>
      <c r="L48" s="20" t="s">
        <v>193</v>
      </c>
      <c r="M48" s="20">
        <v>2</v>
      </c>
      <c r="N48" s="20">
        <v>5000</v>
      </c>
      <c r="O48" s="21"/>
    </row>
    <row r="49" s="4" customFormat="1" ht="220" customHeight="1" spans="1:15">
      <c r="A49" s="20"/>
      <c r="B49" s="20"/>
      <c r="C49" s="21" t="s">
        <v>194</v>
      </c>
      <c r="D49" s="20" t="s">
        <v>195</v>
      </c>
      <c r="E49" s="20" t="s">
        <v>196</v>
      </c>
      <c r="F49" s="20" t="s">
        <v>116</v>
      </c>
      <c r="G49" s="20" t="s">
        <v>197</v>
      </c>
      <c r="H49" s="20" t="s">
        <v>177</v>
      </c>
      <c r="I49" s="20" t="s">
        <v>198</v>
      </c>
      <c r="J49" s="21" t="s">
        <v>199</v>
      </c>
      <c r="K49" s="20" t="s">
        <v>200</v>
      </c>
      <c r="L49" s="20" t="s">
        <v>201</v>
      </c>
      <c r="M49" s="20">
        <v>1</v>
      </c>
      <c r="N49" s="20">
        <v>7000</v>
      </c>
      <c r="O49" s="21"/>
    </row>
    <row r="50" s="4" customFormat="1" ht="249" customHeight="1" spans="1:15">
      <c r="A50" s="20"/>
      <c r="B50" s="20"/>
      <c r="C50" s="21"/>
      <c r="D50" s="20"/>
      <c r="E50" s="20"/>
      <c r="F50" s="20"/>
      <c r="G50" s="20"/>
      <c r="H50" s="20"/>
      <c r="I50" s="20" t="s">
        <v>202</v>
      </c>
      <c r="J50" s="21" t="s">
        <v>203</v>
      </c>
      <c r="K50" s="20" t="s">
        <v>200</v>
      </c>
      <c r="L50" s="20" t="s">
        <v>204</v>
      </c>
      <c r="M50" s="20">
        <v>1</v>
      </c>
      <c r="N50" s="20">
        <v>7000</v>
      </c>
      <c r="O50" s="21"/>
    </row>
    <row r="51" s="4" customFormat="1" ht="166" customHeight="1" spans="1:15">
      <c r="A51" s="20"/>
      <c r="B51" s="20"/>
      <c r="C51" s="21" t="s">
        <v>205</v>
      </c>
      <c r="D51" s="20" t="s">
        <v>206</v>
      </c>
      <c r="E51" s="20" t="s">
        <v>207</v>
      </c>
      <c r="F51" s="20" t="s">
        <v>116</v>
      </c>
      <c r="G51" s="20" t="s">
        <v>197</v>
      </c>
      <c r="H51" s="20" t="s">
        <v>177</v>
      </c>
      <c r="I51" s="20" t="s">
        <v>208</v>
      </c>
      <c r="J51" s="21" t="s">
        <v>209</v>
      </c>
      <c r="K51" s="20" t="s">
        <v>200</v>
      </c>
      <c r="L51" s="20" t="s">
        <v>210</v>
      </c>
      <c r="M51" s="20">
        <v>10</v>
      </c>
      <c r="N51" s="20">
        <v>12000</v>
      </c>
      <c r="O51" s="21"/>
    </row>
    <row r="52" s="5" customFormat="1" ht="148" customHeight="1" spans="1:15">
      <c r="A52" s="20">
        <f>MAX($A$2:A51)+1</f>
        <v>14</v>
      </c>
      <c r="B52" s="20" t="s">
        <v>211</v>
      </c>
      <c r="C52" s="21" t="s">
        <v>212</v>
      </c>
      <c r="D52" s="20" t="s">
        <v>213</v>
      </c>
      <c r="E52" s="20" t="s">
        <v>211</v>
      </c>
      <c r="F52" s="20" t="s">
        <v>19</v>
      </c>
      <c r="G52" s="20" t="s">
        <v>20</v>
      </c>
      <c r="H52" s="20" t="s">
        <v>177</v>
      </c>
      <c r="I52" s="20" t="s">
        <v>214</v>
      </c>
      <c r="J52" s="21" t="s">
        <v>215</v>
      </c>
      <c r="K52" s="20" t="s">
        <v>23</v>
      </c>
      <c r="L52" s="20" t="s">
        <v>216</v>
      </c>
      <c r="M52" s="20">
        <v>1</v>
      </c>
      <c r="N52" s="20" t="s">
        <v>25</v>
      </c>
      <c r="O52" s="21" t="s">
        <v>217</v>
      </c>
    </row>
    <row r="53" s="5" customFormat="1" ht="148" customHeight="1" spans="1:15">
      <c r="A53" s="20"/>
      <c r="B53" s="20"/>
      <c r="C53" s="21"/>
      <c r="D53" s="20"/>
      <c r="E53" s="20"/>
      <c r="F53" s="20"/>
      <c r="G53" s="20"/>
      <c r="H53" s="20"/>
      <c r="I53" s="20" t="s">
        <v>218</v>
      </c>
      <c r="J53" s="21" t="s">
        <v>219</v>
      </c>
      <c r="K53" s="20" t="s">
        <v>23</v>
      </c>
      <c r="L53" s="20" t="s">
        <v>220</v>
      </c>
      <c r="M53" s="20">
        <v>1</v>
      </c>
      <c r="N53" s="20" t="s">
        <v>25</v>
      </c>
      <c r="O53" s="21" t="s">
        <v>221</v>
      </c>
    </row>
    <row r="54" s="6" customFormat="1" ht="54" customHeight="1" spans="1:15">
      <c r="A54" s="30">
        <f>MAX($A$2:A53)+1</f>
        <v>15</v>
      </c>
      <c r="B54" s="30" t="s">
        <v>222</v>
      </c>
      <c r="C54" s="31" t="s">
        <v>223</v>
      </c>
      <c r="D54" s="30" t="s">
        <v>224</v>
      </c>
      <c r="E54" s="30" t="s">
        <v>222</v>
      </c>
      <c r="F54" s="30" t="s">
        <v>19</v>
      </c>
      <c r="G54" s="30" t="s">
        <v>225</v>
      </c>
      <c r="H54" s="30" t="s">
        <v>226</v>
      </c>
      <c r="I54" s="40" t="s">
        <v>30</v>
      </c>
      <c r="J54" s="41" t="s">
        <v>69</v>
      </c>
      <c r="K54" s="40" t="s">
        <v>53</v>
      </c>
      <c r="L54" s="40" t="s">
        <v>91</v>
      </c>
      <c r="M54" s="40">
        <v>2</v>
      </c>
      <c r="N54" s="40" t="s">
        <v>25</v>
      </c>
      <c r="O54" s="41"/>
    </row>
    <row r="55" s="6" customFormat="1" ht="48" customHeight="1" spans="1:15">
      <c r="A55" s="32"/>
      <c r="B55" s="32"/>
      <c r="C55" s="33"/>
      <c r="D55" s="32"/>
      <c r="E55" s="32"/>
      <c r="F55" s="32"/>
      <c r="G55" s="32"/>
      <c r="H55" s="32"/>
      <c r="I55" s="40" t="s">
        <v>227</v>
      </c>
      <c r="J55" s="41" t="s">
        <v>228</v>
      </c>
      <c r="K55" s="40" t="s">
        <v>23</v>
      </c>
      <c r="L55" s="40" t="s">
        <v>91</v>
      </c>
      <c r="M55" s="40">
        <v>1</v>
      </c>
      <c r="N55" s="40" t="s">
        <v>25</v>
      </c>
      <c r="O55" s="41"/>
    </row>
    <row r="56" s="6" customFormat="1" ht="48" customHeight="1" spans="1:15">
      <c r="A56" s="32"/>
      <c r="B56" s="32"/>
      <c r="C56" s="33"/>
      <c r="D56" s="32"/>
      <c r="E56" s="32"/>
      <c r="F56" s="32"/>
      <c r="G56" s="32"/>
      <c r="H56" s="32"/>
      <c r="I56" s="40" t="s">
        <v>229</v>
      </c>
      <c r="J56" s="41" t="s">
        <v>230</v>
      </c>
      <c r="K56" s="40" t="s">
        <v>23</v>
      </c>
      <c r="L56" s="40" t="s">
        <v>91</v>
      </c>
      <c r="M56" s="40">
        <v>1</v>
      </c>
      <c r="N56" s="40" t="s">
        <v>25</v>
      </c>
      <c r="O56" s="41"/>
    </row>
    <row r="57" s="6" customFormat="1" ht="50" customHeight="1" spans="1:15">
      <c r="A57" s="32"/>
      <c r="B57" s="32"/>
      <c r="C57" s="33"/>
      <c r="D57" s="32"/>
      <c r="E57" s="32"/>
      <c r="F57" s="32"/>
      <c r="G57" s="32"/>
      <c r="H57" s="32"/>
      <c r="I57" s="40" t="s">
        <v>231</v>
      </c>
      <c r="J57" s="41" t="s">
        <v>232</v>
      </c>
      <c r="K57" s="40" t="s">
        <v>23</v>
      </c>
      <c r="L57" s="40" t="s">
        <v>233</v>
      </c>
      <c r="M57" s="40">
        <v>2</v>
      </c>
      <c r="N57" s="40" t="s">
        <v>25</v>
      </c>
      <c r="O57" s="41"/>
    </row>
    <row r="58" s="6" customFormat="1" ht="51" customHeight="1" spans="1:15">
      <c r="A58" s="32"/>
      <c r="B58" s="32"/>
      <c r="C58" s="33"/>
      <c r="D58" s="32"/>
      <c r="E58" s="32"/>
      <c r="F58" s="32"/>
      <c r="G58" s="32"/>
      <c r="H58" s="32"/>
      <c r="I58" s="40" t="s">
        <v>234</v>
      </c>
      <c r="J58" s="41" t="s">
        <v>235</v>
      </c>
      <c r="K58" s="40" t="s">
        <v>23</v>
      </c>
      <c r="L58" s="40" t="s">
        <v>233</v>
      </c>
      <c r="M58" s="40">
        <v>1</v>
      </c>
      <c r="N58" s="40" t="s">
        <v>25</v>
      </c>
      <c r="O58" s="41"/>
    </row>
    <row r="59" s="6" customFormat="1" ht="54" customHeight="1" spans="1:15">
      <c r="A59" s="32"/>
      <c r="B59" s="32"/>
      <c r="C59" s="33"/>
      <c r="D59" s="32"/>
      <c r="E59" s="32"/>
      <c r="F59" s="32"/>
      <c r="G59" s="32"/>
      <c r="H59" s="32"/>
      <c r="I59" s="40" t="s">
        <v>236</v>
      </c>
      <c r="J59" s="41" t="s">
        <v>237</v>
      </c>
      <c r="K59" s="40" t="s">
        <v>23</v>
      </c>
      <c r="L59" s="40" t="s">
        <v>83</v>
      </c>
      <c r="M59" s="40">
        <v>2</v>
      </c>
      <c r="N59" s="40" t="s">
        <v>25</v>
      </c>
      <c r="O59" s="41"/>
    </row>
    <row r="60" s="6" customFormat="1" ht="48" customHeight="1" spans="1:15">
      <c r="A60" s="32"/>
      <c r="B60" s="32"/>
      <c r="C60" s="33"/>
      <c r="D60" s="32"/>
      <c r="E60" s="32"/>
      <c r="F60" s="32"/>
      <c r="G60" s="32"/>
      <c r="H60" s="32"/>
      <c r="I60" s="40" t="s">
        <v>238</v>
      </c>
      <c r="J60" s="41" t="s">
        <v>239</v>
      </c>
      <c r="K60" s="40" t="s">
        <v>23</v>
      </c>
      <c r="L60" s="40" t="s">
        <v>86</v>
      </c>
      <c r="M60" s="40">
        <v>1</v>
      </c>
      <c r="N60" s="40" t="s">
        <v>25</v>
      </c>
      <c r="O60" s="41"/>
    </row>
    <row r="61" s="6" customFormat="1" ht="47" customHeight="1" spans="1:15">
      <c r="A61" s="32"/>
      <c r="B61" s="32"/>
      <c r="C61" s="33"/>
      <c r="D61" s="32"/>
      <c r="E61" s="32"/>
      <c r="F61" s="32"/>
      <c r="G61" s="32"/>
      <c r="H61" s="32"/>
      <c r="I61" s="40" t="s">
        <v>240</v>
      </c>
      <c r="J61" s="41" t="s">
        <v>241</v>
      </c>
      <c r="K61" s="40" t="s">
        <v>23</v>
      </c>
      <c r="L61" s="40" t="s">
        <v>242</v>
      </c>
      <c r="M61" s="40">
        <v>1</v>
      </c>
      <c r="N61" s="40" t="s">
        <v>25</v>
      </c>
      <c r="O61" s="41"/>
    </row>
    <row r="62" s="6" customFormat="1" ht="48" customHeight="1" spans="1:15">
      <c r="A62" s="32"/>
      <c r="B62" s="32"/>
      <c r="C62" s="33"/>
      <c r="D62" s="32"/>
      <c r="E62" s="32"/>
      <c r="F62" s="32"/>
      <c r="G62" s="32"/>
      <c r="H62" s="32"/>
      <c r="I62" s="40" t="s">
        <v>149</v>
      </c>
      <c r="J62" s="41" t="s">
        <v>243</v>
      </c>
      <c r="K62" s="40" t="s">
        <v>23</v>
      </c>
      <c r="L62" s="40" t="s">
        <v>91</v>
      </c>
      <c r="M62" s="40">
        <v>1</v>
      </c>
      <c r="N62" s="40" t="s">
        <v>25</v>
      </c>
      <c r="O62" s="41"/>
    </row>
    <row r="63" s="6" customFormat="1" ht="46" customHeight="1" spans="1:15">
      <c r="A63" s="32"/>
      <c r="B63" s="32"/>
      <c r="C63" s="33"/>
      <c r="D63" s="32"/>
      <c r="E63" s="32"/>
      <c r="F63" s="32"/>
      <c r="G63" s="32"/>
      <c r="H63" s="32"/>
      <c r="I63" s="40" t="s">
        <v>164</v>
      </c>
      <c r="J63" s="41" t="s">
        <v>244</v>
      </c>
      <c r="K63" s="40" t="s">
        <v>23</v>
      </c>
      <c r="L63" s="40" t="s">
        <v>91</v>
      </c>
      <c r="M63" s="40">
        <v>1</v>
      </c>
      <c r="N63" s="40" t="s">
        <v>25</v>
      </c>
      <c r="O63" s="41"/>
    </row>
    <row r="64" s="6" customFormat="1" ht="48" customHeight="1" spans="1:15">
      <c r="A64" s="32"/>
      <c r="B64" s="32"/>
      <c r="C64" s="33"/>
      <c r="D64" s="32"/>
      <c r="E64" s="32"/>
      <c r="F64" s="32"/>
      <c r="G64" s="32"/>
      <c r="H64" s="32"/>
      <c r="I64" s="40" t="s">
        <v>245</v>
      </c>
      <c r="J64" s="41" t="s">
        <v>246</v>
      </c>
      <c r="K64" s="40" t="s">
        <v>23</v>
      </c>
      <c r="L64" s="40" t="s">
        <v>247</v>
      </c>
      <c r="M64" s="40">
        <v>1</v>
      </c>
      <c r="N64" s="40" t="s">
        <v>25</v>
      </c>
      <c r="O64" s="41"/>
    </row>
    <row r="65" s="6" customFormat="1" ht="70" customHeight="1" spans="1:15">
      <c r="A65" s="32"/>
      <c r="B65" s="32"/>
      <c r="C65" s="33"/>
      <c r="D65" s="32"/>
      <c r="E65" s="32"/>
      <c r="F65" s="32"/>
      <c r="G65" s="32"/>
      <c r="H65" s="32"/>
      <c r="I65" s="40" t="s">
        <v>248</v>
      </c>
      <c r="J65" s="41" t="s">
        <v>249</v>
      </c>
      <c r="K65" s="40" t="s">
        <v>23</v>
      </c>
      <c r="L65" s="40" t="s">
        <v>247</v>
      </c>
      <c r="M65" s="40">
        <v>1</v>
      </c>
      <c r="N65" s="40" t="s">
        <v>25</v>
      </c>
      <c r="O65" s="41"/>
    </row>
    <row r="66" s="6" customFormat="1" ht="56" customHeight="1" spans="1:15">
      <c r="A66" s="42"/>
      <c r="B66" s="42"/>
      <c r="C66" s="43"/>
      <c r="D66" s="42"/>
      <c r="E66" s="42"/>
      <c r="F66" s="42"/>
      <c r="G66" s="42"/>
      <c r="H66" s="42"/>
      <c r="I66" s="40" t="s">
        <v>234</v>
      </c>
      <c r="J66" s="41" t="s">
        <v>235</v>
      </c>
      <c r="K66" s="40" t="s">
        <v>23</v>
      </c>
      <c r="L66" s="40" t="s">
        <v>233</v>
      </c>
      <c r="M66" s="40">
        <v>1</v>
      </c>
      <c r="N66" s="40" t="s">
        <v>25</v>
      </c>
      <c r="O66" s="41"/>
    </row>
    <row r="67" s="3" customFormat="1" ht="52" customHeight="1" spans="1:15">
      <c r="A67" s="20">
        <f>MAX($A$2:A66)+1</f>
        <v>16</v>
      </c>
      <c r="B67" s="20" t="s">
        <v>250</v>
      </c>
      <c r="C67" s="21" t="s">
        <v>251</v>
      </c>
      <c r="D67" s="20" t="s">
        <v>252</v>
      </c>
      <c r="E67" s="20" t="s">
        <v>253</v>
      </c>
      <c r="F67" s="20" t="s">
        <v>19</v>
      </c>
      <c r="G67" s="20" t="s">
        <v>225</v>
      </c>
      <c r="H67" s="20" t="s">
        <v>226</v>
      </c>
      <c r="I67" s="20" t="s">
        <v>254</v>
      </c>
      <c r="J67" s="21" t="s">
        <v>255</v>
      </c>
      <c r="K67" s="20" t="s">
        <v>23</v>
      </c>
      <c r="L67" s="20" t="s">
        <v>256</v>
      </c>
      <c r="M67" s="20">
        <v>1</v>
      </c>
      <c r="N67" s="20" t="s">
        <v>257</v>
      </c>
      <c r="O67" s="21"/>
    </row>
    <row r="68" s="3" customFormat="1" ht="52" customHeight="1" spans="1:15">
      <c r="A68" s="20"/>
      <c r="B68" s="20"/>
      <c r="C68" s="21"/>
      <c r="D68" s="20"/>
      <c r="E68" s="20"/>
      <c r="F68" s="20"/>
      <c r="G68" s="20"/>
      <c r="H68" s="20"/>
      <c r="I68" s="20" t="s">
        <v>258</v>
      </c>
      <c r="J68" s="21" t="s">
        <v>259</v>
      </c>
      <c r="K68" s="20" t="s">
        <v>23</v>
      </c>
      <c r="L68" s="20" t="s">
        <v>260</v>
      </c>
      <c r="M68" s="20">
        <v>1</v>
      </c>
      <c r="N68" s="20" t="s">
        <v>257</v>
      </c>
      <c r="O68" s="21"/>
    </row>
    <row r="69" s="3" customFormat="1" ht="52" customHeight="1" spans="1:15">
      <c r="A69" s="20"/>
      <c r="B69" s="20"/>
      <c r="C69" s="21"/>
      <c r="D69" s="20"/>
      <c r="E69" s="20"/>
      <c r="F69" s="20"/>
      <c r="G69" s="20"/>
      <c r="H69" s="20"/>
      <c r="I69" s="20" t="s">
        <v>261</v>
      </c>
      <c r="J69" s="21" t="s">
        <v>262</v>
      </c>
      <c r="K69" s="20" t="s">
        <v>23</v>
      </c>
      <c r="L69" s="20" t="s">
        <v>263</v>
      </c>
      <c r="M69" s="20">
        <v>1</v>
      </c>
      <c r="N69" s="20" t="s">
        <v>257</v>
      </c>
      <c r="O69" s="21"/>
    </row>
    <row r="70" s="3" customFormat="1" ht="52" customHeight="1" spans="1:15">
      <c r="A70" s="20"/>
      <c r="B70" s="20"/>
      <c r="C70" s="21"/>
      <c r="D70" s="20"/>
      <c r="E70" s="20"/>
      <c r="F70" s="20"/>
      <c r="G70" s="20"/>
      <c r="H70" s="20"/>
      <c r="I70" s="20" t="s">
        <v>94</v>
      </c>
      <c r="J70" s="21" t="s">
        <v>264</v>
      </c>
      <c r="K70" s="20" t="s">
        <v>23</v>
      </c>
      <c r="L70" s="20" t="s">
        <v>265</v>
      </c>
      <c r="M70" s="20">
        <v>1</v>
      </c>
      <c r="N70" s="20" t="s">
        <v>257</v>
      </c>
      <c r="O70" s="21"/>
    </row>
    <row r="71" s="3" customFormat="1" ht="52" customHeight="1" spans="1:15">
      <c r="A71" s="20"/>
      <c r="B71" s="20"/>
      <c r="C71" s="21"/>
      <c r="D71" s="20"/>
      <c r="E71" s="20"/>
      <c r="F71" s="20"/>
      <c r="G71" s="20"/>
      <c r="H71" s="20"/>
      <c r="I71" s="20" t="s">
        <v>266</v>
      </c>
      <c r="J71" s="21" t="s">
        <v>267</v>
      </c>
      <c r="K71" s="20" t="s">
        <v>23</v>
      </c>
      <c r="L71" s="20" t="s">
        <v>265</v>
      </c>
      <c r="M71" s="20">
        <v>1</v>
      </c>
      <c r="N71" s="20" t="s">
        <v>257</v>
      </c>
      <c r="O71" s="21"/>
    </row>
    <row r="72" s="3" customFormat="1" ht="52" customHeight="1" spans="1:15">
      <c r="A72" s="20"/>
      <c r="B72" s="20"/>
      <c r="C72" s="21"/>
      <c r="D72" s="20"/>
      <c r="E72" s="20"/>
      <c r="F72" s="20"/>
      <c r="G72" s="20"/>
      <c r="H72" s="20"/>
      <c r="I72" s="20" t="s">
        <v>268</v>
      </c>
      <c r="J72" s="21" t="s">
        <v>269</v>
      </c>
      <c r="K72" s="20" t="s">
        <v>23</v>
      </c>
      <c r="L72" s="20" t="s">
        <v>260</v>
      </c>
      <c r="M72" s="20">
        <v>1</v>
      </c>
      <c r="N72" s="20" t="s">
        <v>257</v>
      </c>
      <c r="O72" s="21"/>
    </row>
    <row r="73" s="3" customFormat="1" ht="52" customHeight="1" spans="1:15">
      <c r="A73" s="20"/>
      <c r="B73" s="20"/>
      <c r="C73" s="21"/>
      <c r="D73" s="20"/>
      <c r="E73" s="20"/>
      <c r="F73" s="20"/>
      <c r="G73" s="20"/>
      <c r="H73" s="20"/>
      <c r="I73" s="20" t="s">
        <v>270</v>
      </c>
      <c r="J73" s="21" t="s">
        <v>271</v>
      </c>
      <c r="K73" s="20" t="s">
        <v>23</v>
      </c>
      <c r="L73" s="20" t="s">
        <v>58</v>
      </c>
      <c r="M73" s="20">
        <v>1</v>
      </c>
      <c r="N73" s="20" t="s">
        <v>257</v>
      </c>
      <c r="O73" s="21"/>
    </row>
    <row r="74" s="3" customFormat="1" ht="52" customHeight="1" spans="1:15">
      <c r="A74" s="20"/>
      <c r="B74" s="20"/>
      <c r="C74" s="21"/>
      <c r="D74" s="20"/>
      <c r="E74" s="20"/>
      <c r="F74" s="20"/>
      <c r="G74" s="20"/>
      <c r="H74" s="20"/>
      <c r="I74" s="20" t="s">
        <v>42</v>
      </c>
      <c r="J74" s="21" t="s">
        <v>272</v>
      </c>
      <c r="K74" s="20" t="s">
        <v>23</v>
      </c>
      <c r="L74" s="20" t="s">
        <v>273</v>
      </c>
      <c r="M74" s="20">
        <v>1</v>
      </c>
      <c r="N74" s="20" t="s">
        <v>257</v>
      </c>
      <c r="O74" s="21"/>
    </row>
    <row r="75" s="3" customFormat="1" ht="52" customHeight="1" spans="1:15">
      <c r="A75" s="20"/>
      <c r="B75" s="20"/>
      <c r="C75" s="21"/>
      <c r="D75" s="20"/>
      <c r="E75" s="20"/>
      <c r="F75" s="20"/>
      <c r="G75" s="20"/>
      <c r="H75" s="20"/>
      <c r="I75" s="20" t="s">
        <v>274</v>
      </c>
      <c r="J75" s="21" t="s">
        <v>275</v>
      </c>
      <c r="K75" s="20" t="s">
        <v>23</v>
      </c>
      <c r="L75" s="20" t="s">
        <v>276</v>
      </c>
      <c r="M75" s="20">
        <v>1</v>
      </c>
      <c r="N75" s="20" t="s">
        <v>257</v>
      </c>
      <c r="O75" s="21"/>
    </row>
    <row r="76" s="3" customFormat="1" ht="52" customHeight="1" spans="1:15">
      <c r="A76" s="20"/>
      <c r="B76" s="20"/>
      <c r="C76" s="21"/>
      <c r="D76" s="20"/>
      <c r="E76" s="20"/>
      <c r="F76" s="20"/>
      <c r="G76" s="20"/>
      <c r="H76" s="20"/>
      <c r="I76" s="20" t="s">
        <v>136</v>
      </c>
      <c r="J76" s="21" t="s">
        <v>277</v>
      </c>
      <c r="K76" s="20" t="s">
        <v>23</v>
      </c>
      <c r="L76" s="20" t="s">
        <v>278</v>
      </c>
      <c r="M76" s="20">
        <v>1</v>
      </c>
      <c r="N76" s="20" t="s">
        <v>257</v>
      </c>
      <c r="O76" s="21"/>
    </row>
    <row r="77" s="3" customFormat="1" ht="164" customHeight="1" spans="1:15">
      <c r="A77" s="20">
        <f>MAX($A$2:A76)+1</f>
        <v>17</v>
      </c>
      <c r="B77" s="20" t="s">
        <v>279</v>
      </c>
      <c r="C77" s="21" t="s">
        <v>280</v>
      </c>
      <c r="D77" s="20" t="s">
        <v>281</v>
      </c>
      <c r="E77" s="20" t="s">
        <v>279</v>
      </c>
      <c r="F77" s="20" t="s">
        <v>116</v>
      </c>
      <c r="G77" s="20" t="s">
        <v>20</v>
      </c>
      <c r="H77" s="20" t="s">
        <v>226</v>
      </c>
      <c r="I77" s="20" t="s">
        <v>282</v>
      </c>
      <c r="J77" s="21" t="s">
        <v>283</v>
      </c>
      <c r="K77" s="20" t="s">
        <v>284</v>
      </c>
      <c r="L77" s="20" t="s">
        <v>285</v>
      </c>
      <c r="M77" s="20">
        <v>2</v>
      </c>
      <c r="N77" s="20" t="s">
        <v>286</v>
      </c>
      <c r="O77" s="21"/>
    </row>
    <row r="78" s="6" customFormat="1" ht="306" customHeight="1" spans="1:15">
      <c r="A78" s="40">
        <f>MAX($A$2:A77)+1</f>
        <v>18</v>
      </c>
      <c r="B78" s="40" t="s">
        <v>287</v>
      </c>
      <c r="C78" s="41" t="s">
        <v>288</v>
      </c>
      <c r="D78" s="40" t="s">
        <v>289</v>
      </c>
      <c r="E78" s="40" t="s">
        <v>287</v>
      </c>
      <c r="F78" s="40" t="s">
        <v>116</v>
      </c>
      <c r="G78" s="40" t="s">
        <v>290</v>
      </c>
      <c r="H78" s="40" t="s">
        <v>226</v>
      </c>
      <c r="I78" s="40" t="s">
        <v>291</v>
      </c>
      <c r="J78" s="41" t="s">
        <v>292</v>
      </c>
      <c r="K78" s="40" t="s">
        <v>23</v>
      </c>
      <c r="L78" s="40" t="s">
        <v>293</v>
      </c>
      <c r="M78" s="40">
        <v>6</v>
      </c>
      <c r="N78" s="40" t="s">
        <v>294</v>
      </c>
      <c r="O78" s="41"/>
    </row>
    <row r="79" s="6" customFormat="1" ht="194" customHeight="1" spans="1:15">
      <c r="A79" s="40">
        <f>MAX($A$2:A78)+1</f>
        <v>19</v>
      </c>
      <c r="B79" s="40" t="s">
        <v>295</v>
      </c>
      <c r="C79" s="41" t="s">
        <v>296</v>
      </c>
      <c r="D79" s="40" t="s">
        <v>297</v>
      </c>
      <c r="E79" s="40" t="s">
        <v>295</v>
      </c>
      <c r="F79" s="40" t="s">
        <v>116</v>
      </c>
      <c r="G79" s="40" t="s">
        <v>108</v>
      </c>
      <c r="H79" s="40" t="s">
        <v>226</v>
      </c>
      <c r="I79" s="40" t="s">
        <v>298</v>
      </c>
      <c r="J79" s="41" t="s">
        <v>299</v>
      </c>
      <c r="K79" s="52" t="s">
        <v>61</v>
      </c>
      <c r="L79" s="40" t="s">
        <v>300</v>
      </c>
      <c r="M79" s="40">
        <v>1</v>
      </c>
      <c r="N79" s="40" t="s">
        <v>301</v>
      </c>
      <c r="O79" s="41"/>
    </row>
    <row r="80" s="6" customFormat="1" ht="194" customHeight="1" spans="1:15">
      <c r="A80" s="40"/>
      <c r="B80" s="40"/>
      <c r="C80" s="41"/>
      <c r="D80" s="40"/>
      <c r="E80" s="40"/>
      <c r="F80" s="40"/>
      <c r="G80" s="40"/>
      <c r="H80" s="40"/>
      <c r="I80" s="40" t="s">
        <v>302</v>
      </c>
      <c r="J80" s="41" t="s">
        <v>303</v>
      </c>
      <c r="K80" s="52" t="s">
        <v>61</v>
      </c>
      <c r="L80" s="40" t="s">
        <v>304</v>
      </c>
      <c r="M80" s="40">
        <v>1</v>
      </c>
      <c r="N80" s="40" t="s">
        <v>301</v>
      </c>
      <c r="O80" s="41"/>
    </row>
    <row r="81" s="6" customFormat="1" ht="157" customHeight="1" spans="1:15">
      <c r="A81" s="40"/>
      <c r="B81" s="40"/>
      <c r="C81" s="41"/>
      <c r="D81" s="40"/>
      <c r="E81" s="40"/>
      <c r="F81" s="40"/>
      <c r="G81" s="40"/>
      <c r="H81" s="40"/>
      <c r="I81" s="40" t="s">
        <v>305</v>
      </c>
      <c r="J81" s="41" t="s">
        <v>306</v>
      </c>
      <c r="K81" s="52" t="s">
        <v>61</v>
      </c>
      <c r="L81" s="40" t="s">
        <v>307</v>
      </c>
      <c r="M81" s="40">
        <v>1</v>
      </c>
      <c r="N81" s="40" t="s">
        <v>301</v>
      </c>
      <c r="O81" s="41"/>
    </row>
    <row r="82" s="6" customFormat="1" ht="50" customHeight="1" spans="1:15">
      <c r="A82" s="40">
        <f>MAX($A$2:A81)+1</f>
        <v>20</v>
      </c>
      <c r="B82" s="40" t="s">
        <v>308</v>
      </c>
      <c r="C82" s="41" t="s">
        <v>309</v>
      </c>
      <c r="D82" s="40" t="s">
        <v>310</v>
      </c>
      <c r="E82" s="40" t="s">
        <v>308</v>
      </c>
      <c r="F82" s="40" t="s">
        <v>116</v>
      </c>
      <c r="G82" s="40" t="s">
        <v>311</v>
      </c>
      <c r="H82" s="40" t="s">
        <v>226</v>
      </c>
      <c r="I82" s="40" t="s">
        <v>312</v>
      </c>
      <c r="J82" s="41" t="s">
        <v>313</v>
      </c>
      <c r="K82" s="40" t="s">
        <v>284</v>
      </c>
      <c r="L82" s="40" t="s">
        <v>314</v>
      </c>
      <c r="M82" s="40">
        <v>4</v>
      </c>
      <c r="N82" s="40" t="s">
        <v>315</v>
      </c>
      <c r="O82" s="41"/>
    </row>
    <row r="83" s="6" customFormat="1" ht="50" customHeight="1" spans="1:15">
      <c r="A83" s="40"/>
      <c r="B83" s="40"/>
      <c r="C83" s="41"/>
      <c r="D83" s="40"/>
      <c r="E83" s="40"/>
      <c r="F83" s="40"/>
      <c r="G83" s="40"/>
      <c r="H83" s="40"/>
      <c r="I83" s="40" t="s">
        <v>312</v>
      </c>
      <c r="J83" s="41" t="s">
        <v>316</v>
      </c>
      <c r="K83" s="40" t="s">
        <v>284</v>
      </c>
      <c r="L83" s="40" t="s">
        <v>129</v>
      </c>
      <c r="M83" s="40">
        <v>5</v>
      </c>
      <c r="N83" s="40" t="s">
        <v>317</v>
      </c>
      <c r="O83" s="41"/>
    </row>
    <row r="84" s="6" customFormat="1" ht="50" customHeight="1" spans="1:15">
      <c r="A84" s="40"/>
      <c r="B84" s="40"/>
      <c r="C84" s="41"/>
      <c r="D84" s="40"/>
      <c r="E84" s="40"/>
      <c r="F84" s="40"/>
      <c r="G84" s="40"/>
      <c r="H84" s="40"/>
      <c r="I84" s="40" t="s">
        <v>312</v>
      </c>
      <c r="J84" s="41" t="s">
        <v>318</v>
      </c>
      <c r="K84" s="40" t="s">
        <v>284</v>
      </c>
      <c r="L84" s="40" t="s">
        <v>319</v>
      </c>
      <c r="M84" s="40">
        <v>2</v>
      </c>
      <c r="N84" s="40" t="s">
        <v>317</v>
      </c>
      <c r="O84" s="41"/>
    </row>
    <row r="85" s="3" customFormat="1" ht="308" customHeight="1" spans="1:15">
      <c r="A85" s="20">
        <f>MAX($A$2:A84)+1</f>
        <v>21</v>
      </c>
      <c r="B85" s="20" t="s">
        <v>320</v>
      </c>
      <c r="C85" s="21" t="s">
        <v>321</v>
      </c>
      <c r="D85" s="20" t="s">
        <v>322</v>
      </c>
      <c r="E85" s="20" t="s">
        <v>323</v>
      </c>
      <c r="F85" s="20" t="s">
        <v>19</v>
      </c>
      <c r="G85" s="20" t="s">
        <v>15</v>
      </c>
      <c r="H85" s="20" t="s">
        <v>324</v>
      </c>
      <c r="I85" s="20" t="s">
        <v>325</v>
      </c>
      <c r="J85" s="21" t="s">
        <v>326</v>
      </c>
      <c r="K85" s="20" t="s">
        <v>23</v>
      </c>
      <c r="L85" s="20" t="s">
        <v>327</v>
      </c>
      <c r="M85" s="20">
        <v>2</v>
      </c>
      <c r="N85" s="20" t="s">
        <v>25</v>
      </c>
      <c r="O85" s="21"/>
    </row>
    <row r="86" s="3" customFormat="1" ht="77" customHeight="1" spans="1:15">
      <c r="A86" s="20">
        <f>MAX($A$2:A85)+1</f>
        <v>22</v>
      </c>
      <c r="B86" s="20" t="s">
        <v>328</v>
      </c>
      <c r="C86" s="21" t="s">
        <v>329</v>
      </c>
      <c r="D86" s="20" t="s">
        <v>330</v>
      </c>
      <c r="E86" s="20" t="s">
        <v>328</v>
      </c>
      <c r="F86" s="20" t="s">
        <v>116</v>
      </c>
      <c r="G86" s="20" t="s">
        <v>20</v>
      </c>
      <c r="H86" s="20" t="s">
        <v>324</v>
      </c>
      <c r="I86" s="20" t="s">
        <v>331</v>
      </c>
      <c r="J86" s="21" t="s">
        <v>332</v>
      </c>
      <c r="K86" s="20" t="s">
        <v>61</v>
      </c>
      <c r="L86" s="20" t="s">
        <v>333</v>
      </c>
      <c r="M86" s="20">
        <v>10</v>
      </c>
      <c r="N86" s="20" t="s">
        <v>334</v>
      </c>
      <c r="O86" s="21"/>
    </row>
    <row r="87" s="3" customFormat="1" ht="155" customHeight="1" spans="1:15">
      <c r="A87" s="20"/>
      <c r="B87" s="20"/>
      <c r="C87" s="21"/>
      <c r="D87" s="20"/>
      <c r="E87" s="20"/>
      <c r="F87" s="20"/>
      <c r="G87" s="20"/>
      <c r="H87" s="20"/>
      <c r="I87" s="20" t="s">
        <v>335</v>
      </c>
      <c r="J87" s="21" t="s">
        <v>336</v>
      </c>
      <c r="K87" s="20" t="s">
        <v>61</v>
      </c>
      <c r="L87" s="20" t="s">
        <v>337</v>
      </c>
      <c r="M87" s="20">
        <v>5</v>
      </c>
      <c r="N87" s="20" t="s">
        <v>334</v>
      </c>
      <c r="O87" s="21"/>
    </row>
    <row r="88" s="3" customFormat="1" ht="81" spans="1:15">
      <c r="A88" s="20">
        <f>MAX($A$2:A87)+1</f>
        <v>23</v>
      </c>
      <c r="B88" s="20" t="s">
        <v>338</v>
      </c>
      <c r="C88" s="21" t="s">
        <v>339</v>
      </c>
      <c r="D88" s="20" t="s">
        <v>340</v>
      </c>
      <c r="E88" s="20" t="s">
        <v>338</v>
      </c>
      <c r="F88" s="20" t="s">
        <v>116</v>
      </c>
      <c r="G88" s="20" t="s">
        <v>20</v>
      </c>
      <c r="H88" s="20" t="s">
        <v>324</v>
      </c>
      <c r="I88" s="20" t="s">
        <v>341</v>
      </c>
      <c r="J88" s="21" t="s">
        <v>342</v>
      </c>
      <c r="K88" s="20" t="s">
        <v>61</v>
      </c>
      <c r="L88" s="20" t="s">
        <v>119</v>
      </c>
      <c r="M88" s="20">
        <v>1</v>
      </c>
      <c r="N88" s="20" t="s">
        <v>343</v>
      </c>
      <c r="O88" s="21"/>
    </row>
    <row r="89" s="3" customFormat="1" ht="81" spans="1:15">
      <c r="A89" s="20"/>
      <c r="B89" s="20"/>
      <c r="C89" s="21"/>
      <c r="D89" s="20"/>
      <c r="E89" s="20"/>
      <c r="F89" s="20"/>
      <c r="G89" s="20"/>
      <c r="H89" s="20"/>
      <c r="I89" s="20" t="s">
        <v>344</v>
      </c>
      <c r="J89" s="21" t="s">
        <v>345</v>
      </c>
      <c r="K89" s="20" t="s">
        <v>61</v>
      </c>
      <c r="L89" s="20" t="s">
        <v>119</v>
      </c>
      <c r="M89" s="20">
        <v>1</v>
      </c>
      <c r="N89" s="20" t="s">
        <v>346</v>
      </c>
      <c r="O89" s="21"/>
    </row>
    <row r="90" s="3" customFormat="1" ht="94.5" spans="1:15">
      <c r="A90" s="20"/>
      <c r="B90" s="20"/>
      <c r="C90" s="21"/>
      <c r="D90" s="20"/>
      <c r="E90" s="20"/>
      <c r="F90" s="20"/>
      <c r="G90" s="20"/>
      <c r="H90" s="20"/>
      <c r="I90" s="20" t="s">
        <v>347</v>
      </c>
      <c r="J90" s="21" t="s">
        <v>348</v>
      </c>
      <c r="K90" s="20" t="s">
        <v>61</v>
      </c>
      <c r="L90" s="20" t="s">
        <v>349</v>
      </c>
      <c r="M90" s="20">
        <v>1</v>
      </c>
      <c r="N90" s="20" t="s">
        <v>346</v>
      </c>
      <c r="O90" s="21"/>
    </row>
    <row r="91" s="3" customFormat="1" ht="94.5" spans="1:15">
      <c r="A91" s="20"/>
      <c r="B91" s="20"/>
      <c r="C91" s="21"/>
      <c r="D91" s="20"/>
      <c r="E91" s="20"/>
      <c r="F91" s="20"/>
      <c r="G91" s="20"/>
      <c r="H91" s="20"/>
      <c r="I91" s="20" t="s">
        <v>350</v>
      </c>
      <c r="J91" s="21" t="s">
        <v>351</v>
      </c>
      <c r="K91" s="20" t="s">
        <v>61</v>
      </c>
      <c r="L91" s="20" t="s">
        <v>119</v>
      </c>
      <c r="M91" s="20">
        <v>1</v>
      </c>
      <c r="N91" s="20" t="s">
        <v>346</v>
      </c>
      <c r="O91" s="21"/>
    </row>
    <row r="92" s="3" customFormat="1" ht="54" spans="1:15">
      <c r="A92" s="20"/>
      <c r="B92" s="20"/>
      <c r="C92" s="21"/>
      <c r="D92" s="20"/>
      <c r="E92" s="20"/>
      <c r="F92" s="20"/>
      <c r="G92" s="20"/>
      <c r="H92" s="20"/>
      <c r="I92" s="20" t="s">
        <v>352</v>
      </c>
      <c r="J92" s="21" t="s">
        <v>353</v>
      </c>
      <c r="K92" s="20" t="s">
        <v>61</v>
      </c>
      <c r="L92" s="20" t="s">
        <v>354</v>
      </c>
      <c r="M92" s="20">
        <v>5</v>
      </c>
      <c r="N92" s="20" t="s">
        <v>355</v>
      </c>
      <c r="O92" s="21"/>
    </row>
    <row r="93" s="3" customFormat="1" ht="67.5" spans="1:15">
      <c r="A93" s="20"/>
      <c r="B93" s="20"/>
      <c r="C93" s="21"/>
      <c r="D93" s="20"/>
      <c r="E93" s="20"/>
      <c r="F93" s="20"/>
      <c r="G93" s="20"/>
      <c r="H93" s="20"/>
      <c r="I93" s="20" t="s">
        <v>356</v>
      </c>
      <c r="J93" s="21" t="s">
        <v>357</v>
      </c>
      <c r="K93" s="20" t="s">
        <v>61</v>
      </c>
      <c r="L93" s="20" t="s">
        <v>358</v>
      </c>
      <c r="M93" s="20">
        <v>5</v>
      </c>
      <c r="N93" s="20" t="s">
        <v>355</v>
      </c>
      <c r="O93" s="21"/>
    </row>
    <row r="94" s="3" customFormat="1" ht="110" customHeight="1" spans="1:15">
      <c r="A94" s="20">
        <f>MAX($A$2:A93)+1</f>
        <v>24</v>
      </c>
      <c r="B94" s="20" t="s">
        <v>359</v>
      </c>
      <c r="C94" s="21" t="s">
        <v>360</v>
      </c>
      <c r="D94" s="20" t="s">
        <v>361</v>
      </c>
      <c r="E94" s="20" t="s">
        <v>359</v>
      </c>
      <c r="F94" s="20" t="s">
        <v>116</v>
      </c>
      <c r="G94" s="20" t="s">
        <v>20</v>
      </c>
      <c r="H94" s="20" t="s">
        <v>324</v>
      </c>
      <c r="I94" s="20" t="s">
        <v>362</v>
      </c>
      <c r="J94" s="21" t="s">
        <v>363</v>
      </c>
      <c r="K94" s="20" t="s">
        <v>61</v>
      </c>
      <c r="L94" s="20" t="s">
        <v>119</v>
      </c>
      <c r="M94" s="20">
        <v>2</v>
      </c>
      <c r="N94" s="20" t="s">
        <v>364</v>
      </c>
      <c r="O94" s="21"/>
    </row>
    <row r="95" s="3" customFormat="1" ht="110" customHeight="1" spans="1:15">
      <c r="A95" s="20"/>
      <c r="B95" s="20"/>
      <c r="C95" s="21"/>
      <c r="D95" s="20"/>
      <c r="E95" s="20"/>
      <c r="F95" s="20"/>
      <c r="G95" s="20"/>
      <c r="H95" s="20"/>
      <c r="I95" s="20" t="s">
        <v>365</v>
      </c>
      <c r="J95" s="21" t="s">
        <v>366</v>
      </c>
      <c r="K95" s="20"/>
      <c r="L95" s="20" t="s">
        <v>119</v>
      </c>
      <c r="M95" s="20">
        <v>2</v>
      </c>
      <c r="N95" s="20"/>
      <c r="O95" s="21"/>
    </row>
    <row r="96" s="6" customFormat="1" ht="210" customHeight="1" spans="1:15">
      <c r="A96" s="40">
        <f>MAX($A$2:A95)+1</f>
        <v>25</v>
      </c>
      <c r="B96" s="40" t="s">
        <v>367</v>
      </c>
      <c r="C96" s="41" t="s">
        <v>368</v>
      </c>
      <c r="D96" s="40" t="s">
        <v>369</v>
      </c>
      <c r="E96" s="40" t="s">
        <v>367</v>
      </c>
      <c r="F96" s="40" t="s">
        <v>370</v>
      </c>
      <c r="G96" s="40" t="s">
        <v>15</v>
      </c>
      <c r="H96" s="40" t="s">
        <v>324</v>
      </c>
      <c r="I96" s="40" t="s">
        <v>371</v>
      </c>
      <c r="J96" s="41" t="s">
        <v>372</v>
      </c>
      <c r="K96" s="40" t="s">
        <v>373</v>
      </c>
      <c r="L96" s="40" t="s">
        <v>374</v>
      </c>
      <c r="M96" s="53">
        <v>2</v>
      </c>
      <c r="N96" s="40" t="s">
        <v>375</v>
      </c>
      <c r="O96" s="54"/>
    </row>
    <row r="97" s="3" customFormat="1" ht="305" customHeight="1" spans="1:15">
      <c r="A97" s="20">
        <f>MAX($A$2:A96)+1</f>
        <v>26</v>
      </c>
      <c r="B97" s="20" t="s">
        <v>376</v>
      </c>
      <c r="C97" s="35" t="s">
        <v>377</v>
      </c>
      <c r="D97" s="19" t="s">
        <v>378</v>
      </c>
      <c r="E97" s="20" t="s">
        <v>376</v>
      </c>
      <c r="F97" s="20" t="s">
        <v>116</v>
      </c>
      <c r="G97" s="20" t="s">
        <v>311</v>
      </c>
      <c r="H97" s="20" t="s">
        <v>324</v>
      </c>
      <c r="I97" s="20" t="s">
        <v>379</v>
      </c>
      <c r="J97" s="21" t="s">
        <v>380</v>
      </c>
      <c r="K97" s="20" t="s">
        <v>61</v>
      </c>
      <c r="L97" s="20" t="s">
        <v>381</v>
      </c>
      <c r="M97" s="20">
        <v>1</v>
      </c>
      <c r="N97" s="20" t="s">
        <v>301</v>
      </c>
      <c r="O97" s="35"/>
    </row>
    <row r="98" s="3" customFormat="1" ht="77" customHeight="1" spans="1:15">
      <c r="A98" s="20"/>
      <c r="B98" s="20"/>
      <c r="C98" s="21"/>
      <c r="D98" s="20"/>
      <c r="E98" s="20"/>
      <c r="F98" s="20"/>
      <c r="G98" s="20"/>
      <c r="H98" s="20"/>
      <c r="I98" s="20" t="s">
        <v>382</v>
      </c>
      <c r="J98" s="21" t="s">
        <v>383</v>
      </c>
      <c r="K98" s="20" t="s">
        <v>61</v>
      </c>
      <c r="L98" s="20" t="s">
        <v>129</v>
      </c>
      <c r="M98" s="19">
        <v>5</v>
      </c>
      <c r="N98" s="20" t="s">
        <v>301</v>
      </c>
      <c r="O98" s="35"/>
    </row>
    <row r="99" s="7" customFormat="1" ht="74" customHeight="1" spans="1:15">
      <c r="A99" s="44">
        <f>MAX($A$2:A98)+1</f>
        <v>27</v>
      </c>
      <c r="B99" s="44" t="s">
        <v>384</v>
      </c>
      <c r="C99" s="45" t="s">
        <v>385</v>
      </c>
      <c r="D99" s="46" t="s">
        <v>386</v>
      </c>
      <c r="E99" s="46" t="s">
        <v>387</v>
      </c>
      <c r="F99" s="46" t="s">
        <v>19</v>
      </c>
      <c r="G99" s="46" t="s">
        <v>20</v>
      </c>
      <c r="H99" s="46" t="s">
        <v>388</v>
      </c>
      <c r="I99" s="46" t="s">
        <v>94</v>
      </c>
      <c r="J99" s="45" t="s">
        <v>389</v>
      </c>
      <c r="K99" s="46" t="s">
        <v>23</v>
      </c>
      <c r="L99" s="45" t="s">
        <v>390</v>
      </c>
      <c r="M99" s="46">
        <v>1</v>
      </c>
      <c r="N99" s="46" t="s">
        <v>25</v>
      </c>
      <c r="O99" s="45" t="s">
        <v>391</v>
      </c>
    </row>
    <row r="100" s="7" customFormat="1" ht="74" customHeight="1" spans="1:15">
      <c r="A100" s="47"/>
      <c r="B100" s="47"/>
      <c r="C100" s="45"/>
      <c r="D100" s="46"/>
      <c r="E100" s="46"/>
      <c r="F100" s="46"/>
      <c r="G100" s="46"/>
      <c r="H100" s="46"/>
      <c r="I100" s="46" t="s">
        <v>392</v>
      </c>
      <c r="J100" s="45"/>
      <c r="K100" s="46" t="s">
        <v>23</v>
      </c>
      <c r="L100" s="45" t="s">
        <v>393</v>
      </c>
      <c r="M100" s="46">
        <v>1</v>
      </c>
      <c r="N100" s="46"/>
      <c r="O100" s="45" t="s">
        <v>394</v>
      </c>
    </row>
    <row r="101" s="7" customFormat="1" ht="74" customHeight="1" spans="1:15">
      <c r="A101" s="47"/>
      <c r="B101" s="47"/>
      <c r="C101" s="45"/>
      <c r="D101" s="46"/>
      <c r="E101" s="46"/>
      <c r="F101" s="46"/>
      <c r="G101" s="46"/>
      <c r="H101" s="46"/>
      <c r="I101" s="46" t="s">
        <v>395</v>
      </c>
      <c r="J101" s="45"/>
      <c r="K101" s="46" t="s">
        <v>23</v>
      </c>
      <c r="L101" s="45" t="s">
        <v>396</v>
      </c>
      <c r="M101" s="46">
        <v>1</v>
      </c>
      <c r="N101" s="46"/>
      <c r="O101" s="45" t="s">
        <v>391</v>
      </c>
    </row>
    <row r="102" s="7" customFormat="1" ht="74" customHeight="1" spans="1:15">
      <c r="A102" s="47"/>
      <c r="B102" s="47"/>
      <c r="C102" s="45"/>
      <c r="D102" s="46"/>
      <c r="E102" s="46"/>
      <c r="F102" s="46"/>
      <c r="G102" s="46"/>
      <c r="H102" s="46"/>
      <c r="I102" s="46" t="s">
        <v>397</v>
      </c>
      <c r="J102" s="45"/>
      <c r="K102" s="46" t="s">
        <v>23</v>
      </c>
      <c r="L102" s="45" t="s">
        <v>91</v>
      </c>
      <c r="M102" s="46">
        <v>1</v>
      </c>
      <c r="N102" s="46"/>
      <c r="O102" s="45" t="s">
        <v>398</v>
      </c>
    </row>
    <row r="103" s="7" customFormat="1" ht="189" customHeight="1" spans="1:15">
      <c r="A103" s="47"/>
      <c r="B103" s="47"/>
      <c r="C103" s="45" t="s">
        <v>399</v>
      </c>
      <c r="D103" s="46" t="s">
        <v>400</v>
      </c>
      <c r="E103" s="46" t="s">
        <v>401</v>
      </c>
      <c r="F103" s="46" t="s">
        <v>19</v>
      </c>
      <c r="G103" s="46" t="s">
        <v>20</v>
      </c>
      <c r="H103" s="46" t="s">
        <v>388</v>
      </c>
      <c r="I103" s="46" t="s">
        <v>402</v>
      </c>
      <c r="J103" s="45" t="s">
        <v>389</v>
      </c>
      <c r="K103" s="46" t="s">
        <v>40</v>
      </c>
      <c r="L103" s="45" t="s">
        <v>403</v>
      </c>
      <c r="M103" s="46">
        <v>1</v>
      </c>
      <c r="N103" s="46" t="s">
        <v>25</v>
      </c>
      <c r="O103" s="45" t="s">
        <v>404</v>
      </c>
    </row>
    <row r="104" s="7" customFormat="1" ht="145" customHeight="1" spans="1:15">
      <c r="A104" s="48"/>
      <c r="B104" s="48"/>
      <c r="C104" s="45" t="s">
        <v>405</v>
      </c>
      <c r="D104" s="46" t="s">
        <v>406</v>
      </c>
      <c r="E104" s="46" t="s">
        <v>407</v>
      </c>
      <c r="F104" s="46" t="s">
        <v>19</v>
      </c>
      <c r="G104" s="46" t="s">
        <v>20</v>
      </c>
      <c r="H104" s="46" t="s">
        <v>388</v>
      </c>
      <c r="I104" s="46" t="s">
        <v>408</v>
      </c>
      <c r="J104" s="45" t="s">
        <v>389</v>
      </c>
      <c r="K104" s="46" t="s">
        <v>40</v>
      </c>
      <c r="L104" s="45" t="s">
        <v>409</v>
      </c>
      <c r="M104" s="46">
        <v>1</v>
      </c>
      <c r="N104" s="46" t="s">
        <v>25</v>
      </c>
      <c r="O104" s="45" t="s">
        <v>410</v>
      </c>
    </row>
    <row r="105" s="7" customFormat="1" ht="41" customHeight="1" spans="1:15">
      <c r="A105" s="44">
        <f>MAX($A$2:A104)+1</f>
        <v>28</v>
      </c>
      <c r="B105" s="44" t="s">
        <v>411</v>
      </c>
      <c r="C105" s="49" t="s">
        <v>412</v>
      </c>
      <c r="D105" s="44" t="s">
        <v>413</v>
      </c>
      <c r="E105" s="44" t="s">
        <v>414</v>
      </c>
      <c r="F105" s="44" t="s">
        <v>19</v>
      </c>
      <c r="G105" s="44" t="s">
        <v>20</v>
      </c>
      <c r="H105" s="44" t="s">
        <v>388</v>
      </c>
      <c r="I105" s="46" t="s">
        <v>415</v>
      </c>
      <c r="J105" s="49" t="s">
        <v>389</v>
      </c>
      <c r="K105" s="55" t="s">
        <v>40</v>
      </c>
      <c r="L105" s="55" t="s">
        <v>416</v>
      </c>
      <c r="M105" s="46">
        <v>1</v>
      </c>
      <c r="N105" s="55"/>
      <c r="O105" s="45"/>
    </row>
    <row r="106" s="7" customFormat="1" ht="41" customHeight="1" spans="1:15">
      <c r="A106" s="47"/>
      <c r="B106" s="47"/>
      <c r="C106" s="50"/>
      <c r="D106" s="47"/>
      <c r="E106" s="47"/>
      <c r="F106" s="47"/>
      <c r="G106" s="47"/>
      <c r="H106" s="47"/>
      <c r="I106" s="46" t="s">
        <v>417</v>
      </c>
      <c r="J106" s="50"/>
      <c r="K106" s="55" t="s">
        <v>23</v>
      </c>
      <c r="L106" s="55" t="s">
        <v>161</v>
      </c>
      <c r="M106" s="46">
        <v>1</v>
      </c>
      <c r="N106" s="55"/>
      <c r="O106" s="45"/>
    </row>
    <row r="107" s="7" customFormat="1" ht="41" customHeight="1" spans="1:15">
      <c r="A107" s="47"/>
      <c r="B107" s="47"/>
      <c r="C107" s="50"/>
      <c r="D107" s="47"/>
      <c r="E107" s="47"/>
      <c r="F107" s="47"/>
      <c r="G107" s="47"/>
      <c r="H107" s="47"/>
      <c r="I107" s="46" t="s">
        <v>418</v>
      </c>
      <c r="J107" s="50"/>
      <c r="K107" s="55" t="s">
        <v>40</v>
      </c>
      <c r="L107" s="55" t="s">
        <v>419</v>
      </c>
      <c r="M107" s="46">
        <v>1</v>
      </c>
      <c r="N107" s="55"/>
      <c r="O107" s="45"/>
    </row>
    <row r="108" s="7" customFormat="1" ht="41" customHeight="1" spans="1:15">
      <c r="A108" s="47"/>
      <c r="B108" s="47"/>
      <c r="C108" s="50"/>
      <c r="D108" s="47"/>
      <c r="E108" s="47"/>
      <c r="F108" s="47"/>
      <c r="G108" s="47"/>
      <c r="H108" s="47"/>
      <c r="I108" s="46" t="s">
        <v>420</v>
      </c>
      <c r="J108" s="50"/>
      <c r="K108" s="55" t="s">
        <v>23</v>
      </c>
      <c r="L108" s="55" t="s">
        <v>86</v>
      </c>
      <c r="M108" s="46">
        <v>1</v>
      </c>
      <c r="N108" s="55"/>
      <c r="O108" s="45"/>
    </row>
    <row r="109" s="7" customFormat="1" ht="41" customHeight="1" spans="1:15">
      <c r="A109" s="47"/>
      <c r="B109" s="47"/>
      <c r="C109" s="50"/>
      <c r="D109" s="47"/>
      <c r="E109" s="47"/>
      <c r="F109" s="47"/>
      <c r="G109" s="47"/>
      <c r="H109" s="47"/>
      <c r="I109" s="46" t="s">
        <v>421</v>
      </c>
      <c r="J109" s="50"/>
      <c r="K109" s="55" t="s">
        <v>23</v>
      </c>
      <c r="L109" s="55" t="s">
        <v>91</v>
      </c>
      <c r="M109" s="46">
        <v>1</v>
      </c>
      <c r="N109" s="55"/>
      <c r="O109" s="45"/>
    </row>
    <row r="110" s="7" customFormat="1" ht="41" customHeight="1" spans="1:15">
      <c r="A110" s="47"/>
      <c r="B110" s="47"/>
      <c r="C110" s="50"/>
      <c r="D110" s="47"/>
      <c r="E110" s="47"/>
      <c r="F110" s="47"/>
      <c r="G110" s="47"/>
      <c r="H110" s="47"/>
      <c r="I110" s="46" t="s">
        <v>422</v>
      </c>
      <c r="J110" s="50"/>
      <c r="K110" s="55" t="s">
        <v>23</v>
      </c>
      <c r="L110" s="55" t="s">
        <v>91</v>
      </c>
      <c r="M110" s="46">
        <v>1</v>
      </c>
      <c r="N110" s="55"/>
      <c r="O110" s="45"/>
    </row>
    <row r="111" s="7" customFormat="1" ht="41" customHeight="1" spans="1:15">
      <c r="A111" s="47"/>
      <c r="B111" s="47"/>
      <c r="C111" s="50"/>
      <c r="D111" s="47"/>
      <c r="E111" s="47"/>
      <c r="F111" s="47"/>
      <c r="G111" s="47"/>
      <c r="H111" s="47"/>
      <c r="I111" s="46" t="s">
        <v>423</v>
      </c>
      <c r="J111" s="50"/>
      <c r="K111" s="55" t="s">
        <v>23</v>
      </c>
      <c r="L111" s="55" t="s">
        <v>424</v>
      </c>
      <c r="M111" s="46">
        <v>1</v>
      </c>
      <c r="N111" s="55"/>
      <c r="O111" s="45"/>
    </row>
    <row r="112" s="7" customFormat="1" ht="41" customHeight="1" spans="1:15">
      <c r="A112" s="47"/>
      <c r="B112" s="47"/>
      <c r="C112" s="50"/>
      <c r="D112" s="47"/>
      <c r="E112" s="47"/>
      <c r="F112" s="47"/>
      <c r="G112" s="47"/>
      <c r="H112" s="47"/>
      <c r="I112" s="46" t="s">
        <v>164</v>
      </c>
      <c r="J112" s="50"/>
      <c r="K112" s="55" t="s">
        <v>23</v>
      </c>
      <c r="L112" s="55" t="s">
        <v>425</v>
      </c>
      <c r="M112" s="46">
        <v>1</v>
      </c>
      <c r="N112" s="55"/>
      <c r="O112" s="45"/>
    </row>
    <row r="113" s="7" customFormat="1" ht="85" customHeight="1" spans="1:15">
      <c r="A113" s="47"/>
      <c r="B113" s="47"/>
      <c r="C113" s="51"/>
      <c r="D113" s="48"/>
      <c r="E113" s="48"/>
      <c r="F113" s="48"/>
      <c r="G113" s="48"/>
      <c r="H113" s="48"/>
      <c r="I113" s="46" t="s">
        <v>426</v>
      </c>
      <c r="J113" s="51"/>
      <c r="K113" s="55" t="s">
        <v>23</v>
      </c>
      <c r="L113" s="55" t="s">
        <v>396</v>
      </c>
      <c r="M113" s="46">
        <v>1</v>
      </c>
      <c r="N113" s="55"/>
      <c r="O113" s="45"/>
    </row>
    <row r="114" s="7" customFormat="1" ht="161" customHeight="1" spans="1:15">
      <c r="A114" s="48"/>
      <c r="B114" s="48"/>
      <c r="C114" s="45" t="s">
        <v>427</v>
      </c>
      <c r="D114" s="46" t="s">
        <v>428</v>
      </c>
      <c r="E114" s="46" t="s">
        <v>429</v>
      </c>
      <c r="F114" s="46" t="s">
        <v>19</v>
      </c>
      <c r="G114" s="46" t="s">
        <v>20</v>
      </c>
      <c r="H114" s="46" t="s">
        <v>388</v>
      </c>
      <c r="I114" s="46" t="s">
        <v>408</v>
      </c>
      <c r="J114" s="45" t="s">
        <v>389</v>
      </c>
      <c r="K114" s="46" t="s">
        <v>430</v>
      </c>
      <c r="L114" s="45" t="s">
        <v>409</v>
      </c>
      <c r="M114" s="46">
        <v>1</v>
      </c>
      <c r="N114" s="46" t="s">
        <v>25</v>
      </c>
      <c r="O114" s="45" t="s">
        <v>410</v>
      </c>
    </row>
    <row r="115" s="2" customFormat="1" ht="111" customHeight="1" spans="1:22">
      <c r="A115" s="20">
        <f>MAX($A$2:A114)+1</f>
        <v>29</v>
      </c>
      <c r="B115" s="20" t="s">
        <v>431</v>
      </c>
      <c r="C115" s="21" t="s">
        <v>432</v>
      </c>
      <c r="D115" s="20" t="s">
        <v>433</v>
      </c>
      <c r="E115" s="20" t="s">
        <v>434</v>
      </c>
      <c r="F115" s="20" t="s">
        <v>19</v>
      </c>
      <c r="G115" s="20" t="s">
        <v>435</v>
      </c>
      <c r="H115" s="20" t="s">
        <v>436</v>
      </c>
      <c r="I115" s="20" t="s">
        <v>437</v>
      </c>
      <c r="J115" s="21" t="s">
        <v>438</v>
      </c>
      <c r="K115" s="20" t="s">
        <v>23</v>
      </c>
      <c r="L115" s="20" t="s">
        <v>439</v>
      </c>
      <c r="M115" s="20">
        <v>1</v>
      </c>
      <c r="N115" s="20" t="s">
        <v>25</v>
      </c>
      <c r="O115" s="21"/>
      <c r="P115" s="3"/>
      <c r="Q115" s="3"/>
      <c r="R115" s="3"/>
      <c r="S115" s="3"/>
      <c r="T115" s="3"/>
      <c r="U115" s="3"/>
      <c r="V115" s="3"/>
    </row>
    <row r="116" s="2" customFormat="1" ht="56" customHeight="1" spans="1:22">
      <c r="A116" s="20"/>
      <c r="B116" s="20"/>
      <c r="C116" s="21"/>
      <c r="D116" s="20"/>
      <c r="E116" s="20" t="s">
        <v>440</v>
      </c>
      <c r="F116" s="20" t="s">
        <v>19</v>
      </c>
      <c r="G116" s="20" t="s">
        <v>435</v>
      </c>
      <c r="H116" s="20" t="s">
        <v>436</v>
      </c>
      <c r="I116" s="20" t="s">
        <v>437</v>
      </c>
      <c r="J116" s="21" t="s">
        <v>441</v>
      </c>
      <c r="K116" s="20" t="s">
        <v>23</v>
      </c>
      <c r="L116" s="20" t="s">
        <v>442</v>
      </c>
      <c r="M116" s="20">
        <v>1</v>
      </c>
      <c r="N116" s="20" t="s">
        <v>25</v>
      </c>
      <c r="O116" s="21"/>
      <c r="P116" s="3"/>
      <c r="Q116" s="3"/>
      <c r="R116" s="3"/>
      <c r="S116" s="3"/>
      <c r="T116" s="3"/>
      <c r="U116" s="3"/>
      <c r="V116" s="3"/>
    </row>
    <row r="117" s="2" customFormat="1" ht="45" customHeight="1" spans="1:22">
      <c r="A117" s="20"/>
      <c r="B117" s="20"/>
      <c r="C117" s="21"/>
      <c r="D117" s="20"/>
      <c r="E117" s="20" t="s">
        <v>443</v>
      </c>
      <c r="F117" s="20" t="s">
        <v>19</v>
      </c>
      <c r="G117" s="20" t="s">
        <v>15</v>
      </c>
      <c r="H117" s="20" t="s">
        <v>436</v>
      </c>
      <c r="I117" s="20" t="s">
        <v>437</v>
      </c>
      <c r="J117" s="21" t="s">
        <v>444</v>
      </c>
      <c r="K117" s="20" t="s">
        <v>23</v>
      </c>
      <c r="L117" s="20" t="s">
        <v>445</v>
      </c>
      <c r="M117" s="20">
        <v>1</v>
      </c>
      <c r="N117" s="20" t="s">
        <v>25</v>
      </c>
      <c r="O117" s="21"/>
      <c r="P117" s="3"/>
      <c r="Q117" s="3"/>
      <c r="R117" s="3"/>
      <c r="S117" s="3"/>
      <c r="T117" s="3"/>
      <c r="U117" s="3"/>
      <c r="V117" s="3"/>
    </row>
    <row r="118" s="2" customFormat="1" ht="31.5" customHeight="1" spans="1:22">
      <c r="A118" s="20"/>
      <c r="B118" s="20"/>
      <c r="C118" s="21"/>
      <c r="D118" s="20"/>
      <c r="E118" s="20" t="s">
        <v>446</v>
      </c>
      <c r="F118" s="20" t="s">
        <v>19</v>
      </c>
      <c r="G118" s="20" t="s">
        <v>15</v>
      </c>
      <c r="H118" s="20" t="s">
        <v>436</v>
      </c>
      <c r="I118" s="20" t="s">
        <v>437</v>
      </c>
      <c r="J118" s="21" t="s">
        <v>447</v>
      </c>
      <c r="K118" s="20" t="s">
        <v>23</v>
      </c>
      <c r="L118" s="20" t="s">
        <v>445</v>
      </c>
      <c r="M118" s="20">
        <v>1</v>
      </c>
      <c r="N118" s="20" t="s">
        <v>25</v>
      </c>
      <c r="O118" s="21"/>
      <c r="P118" s="3"/>
      <c r="Q118" s="3"/>
      <c r="R118" s="3"/>
      <c r="S118" s="3"/>
      <c r="T118" s="3"/>
      <c r="U118" s="3"/>
      <c r="V118" s="3"/>
    </row>
    <row r="119" s="2" customFormat="1" ht="90" customHeight="1" spans="1:22">
      <c r="A119" s="20"/>
      <c r="B119" s="20"/>
      <c r="C119" s="21"/>
      <c r="D119" s="20"/>
      <c r="E119" s="20" t="s">
        <v>448</v>
      </c>
      <c r="F119" s="20" t="s">
        <v>19</v>
      </c>
      <c r="G119" s="20" t="s">
        <v>290</v>
      </c>
      <c r="H119" s="20" t="s">
        <v>436</v>
      </c>
      <c r="I119" s="20" t="s">
        <v>437</v>
      </c>
      <c r="J119" s="21" t="s">
        <v>449</v>
      </c>
      <c r="K119" s="20" t="s">
        <v>23</v>
      </c>
      <c r="L119" s="20" t="s">
        <v>450</v>
      </c>
      <c r="M119" s="20">
        <v>1</v>
      </c>
      <c r="N119" s="20" t="s">
        <v>25</v>
      </c>
      <c r="O119" s="21"/>
      <c r="P119" s="3"/>
      <c r="Q119" s="3"/>
      <c r="R119" s="3"/>
      <c r="S119" s="3"/>
      <c r="T119" s="3"/>
      <c r="U119" s="3"/>
      <c r="V119" s="3"/>
    </row>
    <row r="120" s="2" customFormat="1" ht="45" customHeight="1" spans="1:22">
      <c r="A120" s="20"/>
      <c r="B120" s="20"/>
      <c r="C120" s="21"/>
      <c r="D120" s="20"/>
      <c r="E120" s="20" t="s">
        <v>451</v>
      </c>
      <c r="F120" s="20" t="s">
        <v>19</v>
      </c>
      <c r="G120" s="20" t="s">
        <v>290</v>
      </c>
      <c r="H120" s="20" t="s">
        <v>436</v>
      </c>
      <c r="I120" s="20" t="s">
        <v>437</v>
      </c>
      <c r="J120" s="21" t="s">
        <v>452</v>
      </c>
      <c r="K120" s="20" t="s">
        <v>23</v>
      </c>
      <c r="L120" s="20" t="s">
        <v>453</v>
      </c>
      <c r="M120" s="20">
        <v>2</v>
      </c>
      <c r="N120" s="20" t="s">
        <v>25</v>
      </c>
      <c r="O120" s="21"/>
      <c r="P120" s="3"/>
      <c r="Q120" s="3"/>
      <c r="R120" s="3"/>
      <c r="S120" s="3"/>
      <c r="T120" s="3"/>
      <c r="U120" s="3"/>
      <c r="V120" s="3"/>
    </row>
    <row r="121" s="2" customFormat="1" ht="75" customHeight="1" spans="1:22">
      <c r="A121" s="20"/>
      <c r="B121" s="20"/>
      <c r="C121" s="21"/>
      <c r="D121" s="20"/>
      <c r="E121" s="20" t="s">
        <v>454</v>
      </c>
      <c r="F121" s="20" t="s">
        <v>19</v>
      </c>
      <c r="G121" s="20" t="s">
        <v>455</v>
      </c>
      <c r="H121" s="20" t="s">
        <v>436</v>
      </c>
      <c r="I121" s="20" t="s">
        <v>437</v>
      </c>
      <c r="J121" s="21" t="s">
        <v>456</v>
      </c>
      <c r="K121" s="20" t="s">
        <v>23</v>
      </c>
      <c r="L121" s="20" t="s">
        <v>457</v>
      </c>
      <c r="M121" s="20">
        <v>1</v>
      </c>
      <c r="N121" s="20" t="s">
        <v>25</v>
      </c>
      <c r="O121" s="21"/>
      <c r="P121" s="3"/>
      <c r="Q121" s="3"/>
      <c r="R121" s="3"/>
      <c r="S121" s="3"/>
      <c r="T121" s="3"/>
      <c r="U121" s="3"/>
      <c r="V121" s="3"/>
    </row>
    <row r="122" s="2" customFormat="1" ht="30" customHeight="1" spans="1:22">
      <c r="A122" s="20"/>
      <c r="B122" s="20"/>
      <c r="C122" s="21"/>
      <c r="D122" s="20"/>
      <c r="E122" s="22" t="s">
        <v>458</v>
      </c>
      <c r="F122" s="22" t="s">
        <v>116</v>
      </c>
      <c r="G122" s="22" t="s">
        <v>15</v>
      </c>
      <c r="H122" s="22" t="s">
        <v>436</v>
      </c>
      <c r="I122" s="20" t="s">
        <v>459</v>
      </c>
      <c r="J122" s="35" t="s">
        <v>460</v>
      </c>
      <c r="K122" s="20" t="s">
        <v>461</v>
      </c>
      <c r="L122" s="20" t="s">
        <v>462</v>
      </c>
      <c r="M122" s="20">
        <v>4</v>
      </c>
      <c r="N122" s="20" t="s">
        <v>463</v>
      </c>
      <c r="O122" s="21"/>
      <c r="P122" s="3"/>
      <c r="Q122" s="3"/>
      <c r="R122" s="3"/>
      <c r="S122" s="3"/>
      <c r="T122" s="3"/>
      <c r="U122" s="3"/>
      <c r="V122" s="3"/>
    </row>
    <row r="123" s="2" customFormat="1" ht="50" customHeight="1" spans="1:22">
      <c r="A123" s="20"/>
      <c r="B123" s="20"/>
      <c r="C123" s="21"/>
      <c r="D123" s="20"/>
      <c r="E123" s="23"/>
      <c r="F123" s="23"/>
      <c r="G123" s="23"/>
      <c r="H123" s="23"/>
      <c r="I123" s="20" t="s">
        <v>459</v>
      </c>
      <c r="J123" s="21" t="s">
        <v>460</v>
      </c>
      <c r="K123" s="20" t="s">
        <v>461</v>
      </c>
      <c r="L123" s="20" t="s">
        <v>464</v>
      </c>
      <c r="M123" s="20">
        <v>2</v>
      </c>
      <c r="N123" s="20" t="s">
        <v>463</v>
      </c>
      <c r="O123" s="21"/>
      <c r="P123" s="3"/>
      <c r="Q123" s="3"/>
      <c r="R123" s="3"/>
      <c r="S123" s="3"/>
      <c r="T123" s="3"/>
      <c r="U123" s="3"/>
      <c r="V123" s="3"/>
    </row>
    <row r="124" s="2" customFormat="1" ht="30" customHeight="1" spans="1:22">
      <c r="A124" s="20"/>
      <c r="B124" s="20"/>
      <c r="C124" s="21"/>
      <c r="D124" s="20"/>
      <c r="E124" s="26"/>
      <c r="F124" s="26"/>
      <c r="G124" s="26"/>
      <c r="H124" s="26"/>
      <c r="I124" s="20" t="s">
        <v>459</v>
      </c>
      <c r="J124" s="21" t="s">
        <v>460</v>
      </c>
      <c r="K124" s="20" t="s">
        <v>461</v>
      </c>
      <c r="L124" s="20" t="s">
        <v>465</v>
      </c>
      <c r="M124" s="20">
        <v>2</v>
      </c>
      <c r="N124" s="20" t="s">
        <v>463</v>
      </c>
      <c r="O124" s="21"/>
      <c r="P124" s="3"/>
      <c r="Q124" s="3"/>
      <c r="R124" s="3"/>
      <c r="S124" s="3"/>
      <c r="T124" s="3"/>
      <c r="U124" s="3"/>
      <c r="V124" s="3"/>
    </row>
    <row r="125" s="3" customFormat="1" ht="268" customHeight="1" spans="1:15">
      <c r="A125" s="20">
        <f>MAX($A$2:A124)+1</f>
        <v>30</v>
      </c>
      <c r="B125" s="20" t="s">
        <v>466</v>
      </c>
      <c r="C125" s="21" t="s">
        <v>467</v>
      </c>
      <c r="D125" s="20" t="s">
        <v>468</v>
      </c>
      <c r="E125" s="20" t="s">
        <v>466</v>
      </c>
      <c r="F125" s="20" t="s">
        <v>19</v>
      </c>
      <c r="G125" s="20" t="s">
        <v>20</v>
      </c>
      <c r="H125" s="20" t="s">
        <v>436</v>
      </c>
      <c r="I125" s="20" t="s">
        <v>469</v>
      </c>
      <c r="J125" s="21" t="s">
        <v>470</v>
      </c>
      <c r="K125" s="20" t="s">
        <v>23</v>
      </c>
      <c r="L125" s="20" t="s">
        <v>471</v>
      </c>
      <c r="M125" s="20">
        <v>19</v>
      </c>
      <c r="N125" s="20" t="s">
        <v>25</v>
      </c>
      <c r="O125" s="21"/>
    </row>
    <row r="126" s="2" customFormat="1" ht="266.25" customHeight="1" spans="1:22">
      <c r="A126" s="20">
        <f>MAX($A$2:A125)+1</f>
        <v>31</v>
      </c>
      <c r="B126" s="20" t="s">
        <v>472</v>
      </c>
      <c r="C126" s="35" t="s">
        <v>473</v>
      </c>
      <c r="D126" s="20" t="s">
        <v>474</v>
      </c>
      <c r="E126" s="19" t="s">
        <v>472</v>
      </c>
      <c r="F126" s="20" t="s">
        <v>19</v>
      </c>
      <c r="G126" s="20" t="s">
        <v>20</v>
      </c>
      <c r="H126" s="20" t="s">
        <v>436</v>
      </c>
      <c r="I126" s="19" t="s">
        <v>475</v>
      </c>
      <c r="J126" s="21" t="s">
        <v>476</v>
      </c>
      <c r="K126" s="20" t="s">
        <v>477</v>
      </c>
      <c r="L126" s="20" t="s">
        <v>478</v>
      </c>
      <c r="M126" s="20">
        <v>10</v>
      </c>
      <c r="N126" s="20" t="s">
        <v>25</v>
      </c>
      <c r="O126" s="21"/>
      <c r="P126" s="3"/>
      <c r="Q126" s="3"/>
      <c r="R126" s="3"/>
      <c r="S126" s="3"/>
      <c r="T126" s="3"/>
      <c r="U126" s="3"/>
      <c r="V126" s="3"/>
    </row>
    <row r="127" s="8" customFormat="1" ht="186" customHeight="1" spans="1:22">
      <c r="A127" s="44">
        <f>MAX($A$2:A126)+1</f>
        <v>32</v>
      </c>
      <c r="B127" s="44" t="s">
        <v>479</v>
      </c>
      <c r="C127" s="49" t="s">
        <v>480</v>
      </c>
      <c r="D127" s="44" t="s">
        <v>481</v>
      </c>
      <c r="E127" s="44" t="s">
        <v>479</v>
      </c>
      <c r="F127" s="44" t="s">
        <v>19</v>
      </c>
      <c r="G127" s="44" t="s">
        <v>20</v>
      </c>
      <c r="H127" s="44" t="s">
        <v>482</v>
      </c>
      <c r="I127" s="56" t="s">
        <v>483</v>
      </c>
      <c r="J127" s="57" t="s">
        <v>484</v>
      </c>
      <c r="K127" s="58" t="s">
        <v>23</v>
      </c>
      <c r="L127" s="58" t="s">
        <v>485</v>
      </c>
      <c r="M127" s="46">
        <v>1</v>
      </c>
      <c r="N127" s="44" t="s">
        <v>486</v>
      </c>
      <c r="O127" s="57" t="s">
        <v>487</v>
      </c>
      <c r="P127" s="7"/>
      <c r="Q127" s="7"/>
      <c r="R127" s="7"/>
      <c r="S127" s="7"/>
      <c r="T127" s="7"/>
      <c r="U127" s="7"/>
      <c r="V127" s="7"/>
    </row>
    <row r="128" s="8" customFormat="1" ht="186" customHeight="1" spans="1:22">
      <c r="A128" s="47"/>
      <c r="B128" s="47"/>
      <c r="C128" s="50"/>
      <c r="D128" s="47"/>
      <c r="E128" s="47"/>
      <c r="F128" s="47"/>
      <c r="G128" s="47"/>
      <c r="H128" s="47"/>
      <c r="I128" s="56" t="s">
        <v>488</v>
      </c>
      <c r="J128" s="57" t="s">
        <v>489</v>
      </c>
      <c r="K128" s="58" t="s">
        <v>23</v>
      </c>
      <c r="L128" s="58" t="s">
        <v>490</v>
      </c>
      <c r="M128" s="46">
        <v>1</v>
      </c>
      <c r="N128" s="47"/>
      <c r="O128" s="57" t="s">
        <v>491</v>
      </c>
      <c r="P128" s="7"/>
      <c r="Q128" s="7"/>
      <c r="R128" s="7"/>
      <c r="S128" s="7"/>
      <c r="T128" s="7"/>
      <c r="U128" s="7"/>
      <c r="V128" s="7"/>
    </row>
    <row r="129" s="8" customFormat="1" ht="186" customHeight="1" spans="1:22">
      <c r="A129" s="47"/>
      <c r="B129" s="47"/>
      <c r="C129" s="50"/>
      <c r="D129" s="47"/>
      <c r="E129" s="47"/>
      <c r="F129" s="47"/>
      <c r="G129" s="47"/>
      <c r="H129" s="47"/>
      <c r="I129" s="56" t="s">
        <v>42</v>
      </c>
      <c r="J129" s="57" t="s">
        <v>492</v>
      </c>
      <c r="K129" s="58" t="s">
        <v>23</v>
      </c>
      <c r="L129" s="58" t="s">
        <v>493</v>
      </c>
      <c r="M129" s="46">
        <v>1</v>
      </c>
      <c r="N129" s="47"/>
      <c r="O129" s="57" t="s">
        <v>494</v>
      </c>
      <c r="P129" s="7"/>
      <c r="Q129" s="7"/>
      <c r="R129" s="7"/>
      <c r="S129" s="7"/>
      <c r="T129" s="7"/>
      <c r="U129" s="7"/>
      <c r="V129" s="7"/>
    </row>
    <row r="130" s="8" customFormat="1" ht="186" customHeight="1" spans="1:22">
      <c r="A130" s="47"/>
      <c r="B130" s="47"/>
      <c r="C130" s="50"/>
      <c r="D130" s="47"/>
      <c r="E130" s="47"/>
      <c r="F130" s="47"/>
      <c r="G130" s="47"/>
      <c r="H130" s="47"/>
      <c r="I130" s="56" t="s">
        <v>159</v>
      </c>
      <c r="J130" s="57" t="s">
        <v>495</v>
      </c>
      <c r="K130" s="58" t="s">
        <v>23</v>
      </c>
      <c r="L130" s="58" t="s">
        <v>496</v>
      </c>
      <c r="M130" s="46">
        <v>1</v>
      </c>
      <c r="N130" s="47"/>
      <c r="O130" s="57" t="s">
        <v>487</v>
      </c>
      <c r="P130" s="7"/>
      <c r="Q130" s="7"/>
      <c r="R130" s="7"/>
      <c r="S130" s="7"/>
      <c r="T130" s="7"/>
      <c r="U130" s="7"/>
      <c r="V130" s="7"/>
    </row>
    <row r="131" s="8" customFormat="1" ht="186" customHeight="1" spans="1:22">
      <c r="A131" s="47"/>
      <c r="B131" s="47"/>
      <c r="C131" s="50"/>
      <c r="D131" s="47"/>
      <c r="E131" s="47"/>
      <c r="F131" s="47"/>
      <c r="G131" s="47"/>
      <c r="H131" s="47"/>
      <c r="I131" s="56" t="s">
        <v>497</v>
      </c>
      <c r="J131" s="57" t="s">
        <v>498</v>
      </c>
      <c r="K131" s="58" t="s">
        <v>23</v>
      </c>
      <c r="L131" s="58" t="s">
        <v>499</v>
      </c>
      <c r="M131" s="46">
        <v>1</v>
      </c>
      <c r="N131" s="47"/>
      <c r="O131" s="57" t="s">
        <v>500</v>
      </c>
      <c r="P131" s="7"/>
      <c r="Q131" s="7"/>
      <c r="R131" s="7"/>
      <c r="S131" s="7"/>
      <c r="T131" s="7"/>
      <c r="U131" s="7"/>
      <c r="V131" s="7"/>
    </row>
    <row r="132" s="8" customFormat="1" ht="186" customHeight="1" spans="1:22">
      <c r="A132" s="47"/>
      <c r="B132" s="47"/>
      <c r="C132" s="50"/>
      <c r="D132" s="47"/>
      <c r="E132" s="47"/>
      <c r="F132" s="47"/>
      <c r="G132" s="47"/>
      <c r="H132" s="47"/>
      <c r="I132" s="56" t="s">
        <v>501</v>
      </c>
      <c r="J132" s="57" t="s">
        <v>502</v>
      </c>
      <c r="K132" s="58" t="s">
        <v>23</v>
      </c>
      <c r="L132" s="58" t="s">
        <v>86</v>
      </c>
      <c r="M132" s="46">
        <v>1</v>
      </c>
      <c r="N132" s="47"/>
      <c r="O132" s="57" t="s">
        <v>487</v>
      </c>
      <c r="P132" s="7"/>
      <c r="Q132" s="7"/>
      <c r="R132" s="7"/>
      <c r="S132" s="7"/>
      <c r="T132" s="7"/>
      <c r="U132" s="7"/>
      <c r="V132" s="7"/>
    </row>
    <row r="133" s="8" customFormat="1" ht="186" customHeight="1" spans="1:22">
      <c r="A133" s="48"/>
      <c r="B133" s="59"/>
      <c r="C133" s="51"/>
      <c r="D133" s="48"/>
      <c r="E133" s="48"/>
      <c r="F133" s="48"/>
      <c r="G133" s="48"/>
      <c r="H133" s="48"/>
      <c r="I133" s="56" t="s">
        <v>87</v>
      </c>
      <c r="J133" s="57" t="s">
        <v>503</v>
      </c>
      <c r="K133" s="58" t="s">
        <v>23</v>
      </c>
      <c r="L133" s="58" t="s">
        <v>86</v>
      </c>
      <c r="M133" s="46">
        <v>1</v>
      </c>
      <c r="N133" s="48"/>
      <c r="O133" s="57" t="s">
        <v>487</v>
      </c>
      <c r="P133" s="7"/>
      <c r="Q133" s="7"/>
      <c r="R133" s="7"/>
      <c r="S133" s="7"/>
      <c r="T133" s="7"/>
      <c r="U133" s="7"/>
      <c r="V133" s="7"/>
    </row>
    <row r="134" s="3" customFormat="1" ht="181" customHeight="1" spans="1:15">
      <c r="A134" s="20">
        <f>MAX($A$2:A133)+1</f>
        <v>33</v>
      </c>
      <c r="B134" s="20" t="s">
        <v>504</v>
      </c>
      <c r="C134" s="21" t="s">
        <v>505</v>
      </c>
      <c r="D134" s="19" t="s">
        <v>506</v>
      </c>
      <c r="E134" s="20" t="s">
        <v>504</v>
      </c>
      <c r="F134" s="20" t="s">
        <v>19</v>
      </c>
      <c r="G134" s="20" t="s">
        <v>20</v>
      </c>
      <c r="H134" s="20" t="s">
        <v>482</v>
      </c>
      <c r="I134" s="20" t="s">
        <v>507</v>
      </c>
      <c r="J134" s="21" t="s">
        <v>508</v>
      </c>
      <c r="K134" s="20" t="s">
        <v>23</v>
      </c>
      <c r="L134" s="20" t="s">
        <v>424</v>
      </c>
      <c r="M134" s="20">
        <v>1</v>
      </c>
      <c r="N134" s="20" t="s">
        <v>25</v>
      </c>
      <c r="O134" s="21" t="s">
        <v>509</v>
      </c>
    </row>
    <row r="135" s="3" customFormat="1" ht="181" customHeight="1" spans="1:15">
      <c r="A135" s="20"/>
      <c r="B135" s="20"/>
      <c r="C135" s="21"/>
      <c r="D135" s="20"/>
      <c r="E135" s="20"/>
      <c r="F135" s="20"/>
      <c r="G135" s="20"/>
      <c r="H135" s="20"/>
      <c r="I135" s="20" t="s">
        <v>510</v>
      </c>
      <c r="J135" s="21" t="s">
        <v>511</v>
      </c>
      <c r="K135" s="20" t="s">
        <v>40</v>
      </c>
      <c r="L135" s="20" t="s">
        <v>512</v>
      </c>
      <c r="M135" s="20">
        <v>1</v>
      </c>
      <c r="N135" s="20" t="s">
        <v>25</v>
      </c>
      <c r="O135" s="21" t="s">
        <v>509</v>
      </c>
    </row>
    <row r="136" s="3" customFormat="1" ht="181" customHeight="1" spans="1:15">
      <c r="A136" s="20"/>
      <c r="B136" s="20"/>
      <c r="C136" s="21"/>
      <c r="D136" s="20"/>
      <c r="E136" s="20"/>
      <c r="F136" s="20"/>
      <c r="G136" s="20"/>
      <c r="H136" s="20"/>
      <c r="I136" s="20" t="s">
        <v>513</v>
      </c>
      <c r="J136" s="21" t="s">
        <v>514</v>
      </c>
      <c r="K136" s="20" t="s">
        <v>23</v>
      </c>
      <c r="L136" s="20" t="s">
        <v>515</v>
      </c>
      <c r="M136" s="20">
        <v>5</v>
      </c>
      <c r="N136" s="20" t="s">
        <v>25</v>
      </c>
      <c r="O136" s="21" t="s">
        <v>509</v>
      </c>
    </row>
    <row r="137" s="2" customFormat="1" ht="121.5" spans="1:22">
      <c r="A137" s="20">
        <f>MAX($A$2:A136)+1</f>
        <v>34</v>
      </c>
      <c r="B137" s="20" t="s">
        <v>516</v>
      </c>
      <c r="C137" s="21" t="s">
        <v>517</v>
      </c>
      <c r="D137" s="20" t="s">
        <v>518</v>
      </c>
      <c r="E137" s="20" t="s">
        <v>516</v>
      </c>
      <c r="F137" s="20" t="s">
        <v>19</v>
      </c>
      <c r="G137" s="20" t="s">
        <v>20</v>
      </c>
      <c r="H137" s="20" t="s">
        <v>482</v>
      </c>
      <c r="I137" s="20" t="s">
        <v>519</v>
      </c>
      <c r="J137" s="21" t="s">
        <v>511</v>
      </c>
      <c r="K137" s="20" t="s">
        <v>40</v>
      </c>
      <c r="L137" s="20" t="s">
        <v>512</v>
      </c>
      <c r="M137" s="20">
        <v>1</v>
      </c>
      <c r="N137" s="20" t="s">
        <v>25</v>
      </c>
      <c r="O137" s="21" t="s">
        <v>520</v>
      </c>
      <c r="P137" s="3"/>
      <c r="Q137" s="3"/>
      <c r="R137" s="3"/>
      <c r="S137" s="3"/>
      <c r="T137" s="3"/>
      <c r="U137" s="3"/>
      <c r="V137" s="3"/>
    </row>
    <row r="138" s="3" customFormat="1" ht="69" customHeight="1" spans="1:15">
      <c r="A138" s="20">
        <f>MAX($A$2:A137)+1</f>
        <v>35</v>
      </c>
      <c r="B138" s="20" t="s">
        <v>521</v>
      </c>
      <c r="C138" s="21" t="s">
        <v>522</v>
      </c>
      <c r="D138" s="20" t="s">
        <v>523</v>
      </c>
      <c r="E138" s="20" t="s">
        <v>524</v>
      </c>
      <c r="F138" s="20" t="s">
        <v>19</v>
      </c>
      <c r="G138" s="20" t="s">
        <v>15</v>
      </c>
      <c r="H138" s="20" t="s">
        <v>525</v>
      </c>
      <c r="I138" s="20" t="s">
        <v>526</v>
      </c>
      <c r="J138" s="21" t="s">
        <v>527</v>
      </c>
      <c r="K138" s="20" t="s">
        <v>23</v>
      </c>
      <c r="L138" s="20" t="s">
        <v>528</v>
      </c>
      <c r="M138" s="20">
        <v>1</v>
      </c>
      <c r="N138" s="20" t="s">
        <v>25</v>
      </c>
      <c r="O138" s="21"/>
    </row>
    <row r="139" s="3" customFormat="1" ht="69" customHeight="1" spans="1:15">
      <c r="A139" s="20"/>
      <c r="B139" s="20"/>
      <c r="C139" s="21"/>
      <c r="D139" s="20"/>
      <c r="E139" s="20" t="s">
        <v>529</v>
      </c>
      <c r="F139" s="20" t="s">
        <v>19</v>
      </c>
      <c r="G139" s="20" t="s">
        <v>15</v>
      </c>
      <c r="H139" s="20" t="s">
        <v>525</v>
      </c>
      <c r="I139" s="20" t="s">
        <v>526</v>
      </c>
      <c r="J139" s="21" t="s">
        <v>530</v>
      </c>
      <c r="K139" s="20" t="s">
        <v>23</v>
      </c>
      <c r="L139" s="20" t="s">
        <v>531</v>
      </c>
      <c r="M139" s="20">
        <v>1</v>
      </c>
      <c r="N139" s="20" t="s">
        <v>25</v>
      </c>
      <c r="O139" s="21"/>
    </row>
    <row r="140" s="3" customFormat="1" ht="112" customHeight="1" spans="1:15">
      <c r="A140" s="20"/>
      <c r="B140" s="20"/>
      <c r="C140" s="21"/>
      <c r="D140" s="20"/>
      <c r="E140" s="20" t="s">
        <v>532</v>
      </c>
      <c r="F140" s="20" t="s">
        <v>19</v>
      </c>
      <c r="G140" s="20" t="s">
        <v>15</v>
      </c>
      <c r="H140" s="20" t="s">
        <v>525</v>
      </c>
      <c r="I140" s="20" t="s">
        <v>526</v>
      </c>
      <c r="J140" s="21" t="s">
        <v>533</v>
      </c>
      <c r="K140" s="20" t="s">
        <v>23</v>
      </c>
      <c r="L140" s="20" t="s">
        <v>534</v>
      </c>
      <c r="M140" s="20">
        <v>1</v>
      </c>
      <c r="N140" s="20" t="s">
        <v>25</v>
      </c>
      <c r="O140" s="21"/>
    </row>
    <row r="141" s="3" customFormat="1" ht="82" customHeight="1" spans="1:15">
      <c r="A141" s="20"/>
      <c r="B141" s="20"/>
      <c r="C141" s="21"/>
      <c r="D141" s="20"/>
      <c r="E141" s="20"/>
      <c r="F141" s="20"/>
      <c r="G141" s="20"/>
      <c r="H141" s="20"/>
      <c r="I141" s="20" t="s">
        <v>526</v>
      </c>
      <c r="J141" s="21" t="s">
        <v>533</v>
      </c>
      <c r="K141" s="20" t="s">
        <v>23</v>
      </c>
      <c r="L141" s="20" t="s">
        <v>535</v>
      </c>
      <c r="M141" s="20">
        <v>1</v>
      </c>
      <c r="N141" s="20" t="s">
        <v>25</v>
      </c>
      <c r="O141" s="21"/>
    </row>
    <row r="142" s="3" customFormat="1" ht="71" customHeight="1" spans="1:15">
      <c r="A142" s="20"/>
      <c r="B142" s="20"/>
      <c r="C142" s="21"/>
      <c r="D142" s="20"/>
      <c r="E142" s="20" t="s">
        <v>536</v>
      </c>
      <c r="F142" s="20" t="s">
        <v>19</v>
      </c>
      <c r="G142" s="20" t="s">
        <v>15</v>
      </c>
      <c r="H142" s="20" t="s">
        <v>525</v>
      </c>
      <c r="I142" s="20" t="s">
        <v>526</v>
      </c>
      <c r="J142" s="21" t="s">
        <v>537</v>
      </c>
      <c r="K142" s="20" t="s">
        <v>23</v>
      </c>
      <c r="L142" s="20" t="s">
        <v>538</v>
      </c>
      <c r="M142" s="20">
        <v>2</v>
      </c>
      <c r="N142" s="20" t="s">
        <v>25</v>
      </c>
      <c r="O142" s="21"/>
    </row>
    <row r="143" s="3" customFormat="1" ht="57" customHeight="1" spans="1:15">
      <c r="A143" s="20"/>
      <c r="B143" s="20"/>
      <c r="C143" s="21"/>
      <c r="D143" s="20"/>
      <c r="E143" s="20" t="s">
        <v>539</v>
      </c>
      <c r="F143" s="20" t="s">
        <v>19</v>
      </c>
      <c r="G143" s="20" t="s">
        <v>290</v>
      </c>
      <c r="H143" s="20" t="s">
        <v>525</v>
      </c>
      <c r="I143" s="20" t="s">
        <v>526</v>
      </c>
      <c r="J143" s="21" t="s">
        <v>540</v>
      </c>
      <c r="K143" s="20" t="s">
        <v>23</v>
      </c>
      <c r="L143" s="20" t="s">
        <v>541</v>
      </c>
      <c r="M143" s="20">
        <v>1</v>
      </c>
      <c r="N143" s="20" t="s">
        <v>25</v>
      </c>
      <c r="O143" s="21"/>
    </row>
    <row r="144" s="3" customFormat="1" ht="99" customHeight="1" spans="1:15">
      <c r="A144" s="20"/>
      <c r="B144" s="20"/>
      <c r="C144" s="21"/>
      <c r="D144" s="20"/>
      <c r="E144" s="20" t="s">
        <v>542</v>
      </c>
      <c r="F144" s="20" t="s">
        <v>19</v>
      </c>
      <c r="G144" s="20" t="s">
        <v>290</v>
      </c>
      <c r="H144" s="20" t="s">
        <v>525</v>
      </c>
      <c r="I144" s="20" t="s">
        <v>526</v>
      </c>
      <c r="J144" s="21" t="s">
        <v>543</v>
      </c>
      <c r="K144" s="20" t="s">
        <v>23</v>
      </c>
      <c r="L144" s="20" t="s">
        <v>544</v>
      </c>
      <c r="M144" s="20">
        <v>1</v>
      </c>
      <c r="N144" s="20" t="s">
        <v>25</v>
      </c>
      <c r="O144" s="21"/>
    </row>
    <row r="145" s="3" customFormat="1" ht="78" customHeight="1" spans="1:15">
      <c r="A145" s="20"/>
      <c r="B145" s="20"/>
      <c r="C145" s="21"/>
      <c r="D145" s="20"/>
      <c r="E145" s="20"/>
      <c r="F145" s="20"/>
      <c r="G145" s="20"/>
      <c r="H145" s="20"/>
      <c r="I145" s="20" t="s">
        <v>526</v>
      </c>
      <c r="J145" s="21" t="s">
        <v>545</v>
      </c>
      <c r="K145" s="20" t="s">
        <v>23</v>
      </c>
      <c r="L145" s="20" t="s">
        <v>546</v>
      </c>
      <c r="M145" s="20">
        <v>1</v>
      </c>
      <c r="N145" s="20" t="s">
        <v>25</v>
      </c>
      <c r="O145" s="21"/>
    </row>
    <row r="146" s="3" customFormat="1" ht="61" customHeight="1" spans="1:15">
      <c r="A146" s="20"/>
      <c r="B146" s="20"/>
      <c r="C146" s="21"/>
      <c r="D146" s="20"/>
      <c r="E146" s="20" t="s">
        <v>547</v>
      </c>
      <c r="F146" s="20" t="s">
        <v>19</v>
      </c>
      <c r="G146" s="20" t="s">
        <v>15</v>
      </c>
      <c r="H146" s="20" t="s">
        <v>525</v>
      </c>
      <c r="I146" s="20" t="s">
        <v>526</v>
      </c>
      <c r="J146" s="21" t="s">
        <v>548</v>
      </c>
      <c r="K146" s="20" t="s">
        <v>23</v>
      </c>
      <c r="L146" s="20" t="s">
        <v>549</v>
      </c>
      <c r="M146" s="20">
        <v>1</v>
      </c>
      <c r="N146" s="20" t="s">
        <v>25</v>
      </c>
      <c r="O146" s="21"/>
    </row>
    <row r="147" s="3" customFormat="1" ht="83" customHeight="1" spans="1:15">
      <c r="A147" s="20"/>
      <c r="B147" s="20"/>
      <c r="C147" s="21"/>
      <c r="D147" s="20"/>
      <c r="E147" s="20" t="s">
        <v>550</v>
      </c>
      <c r="F147" s="20" t="s">
        <v>19</v>
      </c>
      <c r="G147" s="20" t="s">
        <v>435</v>
      </c>
      <c r="H147" s="20" t="s">
        <v>525</v>
      </c>
      <c r="I147" s="20" t="s">
        <v>526</v>
      </c>
      <c r="J147" s="21" t="s">
        <v>551</v>
      </c>
      <c r="K147" s="20" t="s">
        <v>23</v>
      </c>
      <c r="L147" s="20" t="s">
        <v>552</v>
      </c>
      <c r="M147" s="20">
        <v>1</v>
      </c>
      <c r="N147" s="20" t="s">
        <v>25</v>
      </c>
      <c r="O147" s="21"/>
    </row>
    <row r="148" s="3" customFormat="1" ht="138" customHeight="1" spans="1:15">
      <c r="A148" s="20"/>
      <c r="B148" s="20"/>
      <c r="C148" s="21"/>
      <c r="D148" s="20"/>
      <c r="E148" s="20" t="s">
        <v>553</v>
      </c>
      <c r="F148" s="20" t="s">
        <v>19</v>
      </c>
      <c r="G148" s="20" t="s">
        <v>15</v>
      </c>
      <c r="H148" s="20" t="s">
        <v>525</v>
      </c>
      <c r="I148" s="20" t="s">
        <v>526</v>
      </c>
      <c r="J148" s="21" t="s">
        <v>554</v>
      </c>
      <c r="K148" s="20" t="s">
        <v>23</v>
      </c>
      <c r="L148" s="20" t="s">
        <v>555</v>
      </c>
      <c r="M148" s="20">
        <v>1</v>
      </c>
      <c r="N148" s="20" t="s">
        <v>25</v>
      </c>
      <c r="O148" s="21"/>
    </row>
    <row r="149" s="3" customFormat="1" ht="118" customHeight="1" spans="1:15">
      <c r="A149" s="20"/>
      <c r="B149" s="20"/>
      <c r="C149" s="21"/>
      <c r="D149" s="20"/>
      <c r="E149" s="20" t="s">
        <v>556</v>
      </c>
      <c r="F149" s="20" t="s">
        <v>19</v>
      </c>
      <c r="G149" s="20" t="s">
        <v>15</v>
      </c>
      <c r="H149" s="20" t="s">
        <v>525</v>
      </c>
      <c r="I149" s="20" t="s">
        <v>526</v>
      </c>
      <c r="J149" s="21" t="s">
        <v>557</v>
      </c>
      <c r="K149" s="20" t="s">
        <v>23</v>
      </c>
      <c r="L149" s="20" t="s">
        <v>558</v>
      </c>
      <c r="M149" s="20">
        <v>2</v>
      </c>
      <c r="N149" s="20" t="s">
        <v>25</v>
      </c>
      <c r="O149" s="21"/>
    </row>
    <row r="150" s="3" customFormat="1" ht="118" customHeight="1" spans="1:15">
      <c r="A150" s="20"/>
      <c r="B150" s="20"/>
      <c r="C150" s="21"/>
      <c r="D150" s="20"/>
      <c r="E150" s="20" t="s">
        <v>559</v>
      </c>
      <c r="F150" s="20" t="s">
        <v>19</v>
      </c>
      <c r="G150" s="20" t="s">
        <v>15</v>
      </c>
      <c r="H150" s="20" t="s">
        <v>525</v>
      </c>
      <c r="I150" s="20" t="s">
        <v>437</v>
      </c>
      <c r="J150" s="21" t="s">
        <v>560</v>
      </c>
      <c r="K150" s="20" t="s">
        <v>23</v>
      </c>
      <c r="L150" s="20" t="s">
        <v>561</v>
      </c>
      <c r="M150" s="20">
        <v>1</v>
      </c>
      <c r="N150" s="20" t="s">
        <v>25</v>
      </c>
      <c r="O150" s="21"/>
    </row>
    <row r="151" s="3" customFormat="1" ht="55" customHeight="1" spans="1:15">
      <c r="A151" s="20"/>
      <c r="B151" s="20"/>
      <c r="C151" s="21"/>
      <c r="D151" s="20"/>
      <c r="E151" s="20" t="s">
        <v>562</v>
      </c>
      <c r="F151" s="20" t="s">
        <v>370</v>
      </c>
      <c r="G151" s="20" t="s">
        <v>290</v>
      </c>
      <c r="H151" s="20" t="s">
        <v>525</v>
      </c>
      <c r="I151" s="20" t="s">
        <v>563</v>
      </c>
      <c r="J151" s="21" t="s">
        <v>564</v>
      </c>
      <c r="K151" s="20" t="s">
        <v>23</v>
      </c>
      <c r="L151" s="20" t="s">
        <v>565</v>
      </c>
      <c r="M151" s="20">
        <v>1</v>
      </c>
      <c r="N151" s="20" t="s">
        <v>317</v>
      </c>
      <c r="O151" s="21"/>
    </row>
    <row r="152" s="3" customFormat="1" ht="55" customHeight="1" spans="1:15">
      <c r="A152" s="20"/>
      <c r="B152" s="20"/>
      <c r="C152" s="21"/>
      <c r="D152" s="20"/>
      <c r="E152" s="20"/>
      <c r="F152" s="20"/>
      <c r="G152" s="20"/>
      <c r="H152" s="20"/>
      <c r="I152" s="20" t="s">
        <v>566</v>
      </c>
      <c r="J152" s="21" t="s">
        <v>567</v>
      </c>
      <c r="K152" s="20" t="s">
        <v>23</v>
      </c>
      <c r="L152" s="20" t="s">
        <v>568</v>
      </c>
      <c r="M152" s="20">
        <v>1</v>
      </c>
      <c r="N152" s="20" t="s">
        <v>317</v>
      </c>
      <c r="O152" s="21"/>
    </row>
    <row r="153" s="3" customFormat="1" ht="65" customHeight="1" spans="1:15">
      <c r="A153" s="20"/>
      <c r="B153" s="20"/>
      <c r="C153" s="21"/>
      <c r="D153" s="20"/>
      <c r="E153" s="20" t="s">
        <v>569</v>
      </c>
      <c r="F153" s="20" t="s">
        <v>370</v>
      </c>
      <c r="G153" s="20" t="s">
        <v>15</v>
      </c>
      <c r="H153" s="20" t="s">
        <v>525</v>
      </c>
      <c r="I153" s="20" t="s">
        <v>570</v>
      </c>
      <c r="J153" s="21" t="s">
        <v>571</v>
      </c>
      <c r="K153" s="20" t="s">
        <v>23</v>
      </c>
      <c r="L153" s="20" t="s">
        <v>572</v>
      </c>
      <c r="M153" s="20">
        <v>1</v>
      </c>
      <c r="N153" s="20" t="s">
        <v>317</v>
      </c>
      <c r="O153" s="21"/>
    </row>
    <row r="154" s="3" customFormat="1" ht="81" customHeight="1" spans="1:15">
      <c r="A154" s="20"/>
      <c r="B154" s="20"/>
      <c r="C154" s="21"/>
      <c r="D154" s="20"/>
      <c r="E154" s="20"/>
      <c r="F154" s="20"/>
      <c r="G154" s="20"/>
      <c r="H154" s="20"/>
      <c r="I154" s="20" t="s">
        <v>573</v>
      </c>
      <c r="J154" s="21" t="s">
        <v>574</v>
      </c>
      <c r="K154" s="20" t="s">
        <v>23</v>
      </c>
      <c r="L154" s="20" t="s">
        <v>575</v>
      </c>
      <c r="M154" s="20">
        <v>1</v>
      </c>
      <c r="N154" s="20" t="s">
        <v>317</v>
      </c>
      <c r="O154" s="21"/>
    </row>
    <row r="155" s="3" customFormat="1" ht="195" customHeight="1" spans="1:15">
      <c r="A155" s="20"/>
      <c r="B155" s="20"/>
      <c r="C155" s="21"/>
      <c r="D155" s="20"/>
      <c r="E155" s="20" t="s">
        <v>576</v>
      </c>
      <c r="F155" s="20" t="s">
        <v>370</v>
      </c>
      <c r="G155" s="20" t="s">
        <v>15</v>
      </c>
      <c r="H155" s="20" t="s">
        <v>525</v>
      </c>
      <c r="I155" s="20" t="s">
        <v>577</v>
      </c>
      <c r="J155" s="21" t="s">
        <v>578</v>
      </c>
      <c r="K155" s="20" t="s">
        <v>23</v>
      </c>
      <c r="L155" s="20" t="s">
        <v>579</v>
      </c>
      <c r="M155" s="20">
        <v>1</v>
      </c>
      <c r="N155" s="20" t="s">
        <v>317</v>
      </c>
      <c r="O155" s="21"/>
    </row>
    <row r="156" s="3" customFormat="1" ht="226" customHeight="1" spans="1:15">
      <c r="A156" s="20"/>
      <c r="B156" s="20"/>
      <c r="C156" s="21"/>
      <c r="D156" s="20"/>
      <c r="E156" s="20"/>
      <c r="F156" s="20"/>
      <c r="G156" s="20"/>
      <c r="H156" s="20"/>
      <c r="I156" s="20" t="s">
        <v>580</v>
      </c>
      <c r="J156" s="21" t="s">
        <v>581</v>
      </c>
      <c r="K156" s="20" t="s">
        <v>23</v>
      </c>
      <c r="L156" s="20" t="s">
        <v>582</v>
      </c>
      <c r="M156" s="20">
        <v>1</v>
      </c>
      <c r="N156" s="20" t="s">
        <v>317</v>
      </c>
      <c r="O156" s="21"/>
    </row>
    <row r="157" s="3" customFormat="1" ht="57" customHeight="1" spans="1:15">
      <c r="A157" s="20"/>
      <c r="B157" s="20"/>
      <c r="C157" s="21"/>
      <c r="D157" s="20"/>
      <c r="E157" s="20" t="s">
        <v>583</v>
      </c>
      <c r="F157" s="20" t="s">
        <v>370</v>
      </c>
      <c r="G157" s="20" t="s">
        <v>15</v>
      </c>
      <c r="H157" s="20" t="s">
        <v>525</v>
      </c>
      <c r="I157" s="20" t="s">
        <v>584</v>
      </c>
      <c r="J157" s="21" t="s">
        <v>585</v>
      </c>
      <c r="K157" s="20" t="s">
        <v>23</v>
      </c>
      <c r="L157" s="20" t="s">
        <v>586</v>
      </c>
      <c r="M157" s="20">
        <v>1</v>
      </c>
      <c r="N157" s="20" t="s">
        <v>587</v>
      </c>
      <c r="O157" s="21"/>
    </row>
    <row r="158" s="3" customFormat="1" ht="85" customHeight="1" spans="1:15">
      <c r="A158" s="20">
        <f>MAX($A$2:A157)+1</f>
        <v>36</v>
      </c>
      <c r="B158" s="20" t="s">
        <v>588</v>
      </c>
      <c r="C158" s="21" t="s">
        <v>589</v>
      </c>
      <c r="D158" s="20" t="s">
        <v>590</v>
      </c>
      <c r="E158" s="20" t="s">
        <v>591</v>
      </c>
      <c r="F158" s="20" t="s">
        <v>19</v>
      </c>
      <c r="G158" s="20" t="s">
        <v>20</v>
      </c>
      <c r="H158" s="20" t="s">
        <v>525</v>
      </c>
      <c r="I158" s="20" t="s">
        <v>592</v>
      </c>
      <c r="J158" s="21" t="s">
        <v>593</v>
      </c>
      <c r="K158" s="20" t="s">
        <v>40</v>
      </c>
      <c r="L158" s="20" t="s">
        <v>594</v>
      </c>
      <c r="M158" s="20">
        <v>1</v>
      </c>
      <c r="N158" s="20" t="s">
        <v>25</v>
      </c>
      <c r="O158" s="21" t="s">
        <v>595</v>
      </c>
    </row>
    <row r="159" s="3" customFormat="1" ht="76" customHeight="1" spans="1:15">
      <c r="A159" s="20"/>
      <c r="B159" s="20"/>
      <c r="C159" s="21"/>
      <c r="D159" s="20"/>
      <c r="E159" s="20"/>
      <c r="F159" s="20"/>
      <c r="G159" s="20"/>
      <c r="H159" s="20"/>
      <c r="I159" s="20" t="s">
        <v>596</v>
      </c>
      <c r="J159" s="21" t="s">
        <v>597</v>
      </c>
      <c r="K159" s="20" t="s">
        <v>23</v>
      </c>
      <c r="L159" s="20" t="s">
        <v>86</v>
      </c>
      <c r="M159" s="20">
        <v>1</v>
      </c>
      <c r="N159" s="20" t="s">
        <v>25</v>
      </c>
      <c r="O159" s="21" t="s">
        <v>598</v>
      </c>
    </row>
    <row r="160" s="3" customFormat="1" ht="81" spans="1:15">
      <c r="A160" s="20"/>
      <c r="B160" s="20"/>
      <c r="C160" s="21"/>
      <c r="D160" s="20"/>
      <c r="E160" s="20"/>
      <c r="F160" s="20"/>
      <c r="G160" s="20"/>
      <c r="H160" s="20"/>
      <c r="I160" s="20" t="s">
        <v>599</v>
      </c>
      <c r="J160" s="21" t="s">
        <v>600</v>
      </c>
      <c r="K160" s="20" t="s">
        <v>23</v>
      </c>
      <c r="L160" s="20" t="s">
        <v>601</v>
      </c>
      <c r="M160" s="20">
        <v>1</v>
      </c>
      <c r="N160" s="20" t="s">
        <v>25</v>
      </c>
      <c r="O160" s="21"/>
    </row>
    <row r="161" s="3" customFormat="1" ht="83" customHeight="1" spans="1:15">
      <c r="A161" s="20"/>
      <c r="B161" s="20"/>
      <c r="C161" s="21"/>
      <c r="D161" s="20"/>
      <c r="E161" s="20"/>
      <c r="F161" s="20"/>
      <c r="G161" s="20"/>
      <c r="H161" s="20"/>
      <c r="I161" s="20" t="s">
        <v>602</v>
      </c>
      <c r="J161" s="21" t="s">
        <v>603</v>
      </c>
      <c r="K161" s="20" t="s">
        <v>40</v>
      </c>
      <c r="L161" s="20" t="s">
        <v>604</v>
      </c>
      <c r="M161" s="20">
        <v>1</v>
      </c>
      <c r="N161" s="20" t="s">
        <v>25</v>
      </c>
      <c r="O161" s="21" t="s">
        <v>605</v>
      </c>
    </row>
    <row r="162" s="3" customFormat="1" ht="81" spans="1:15">
      <c r="A162" s="20"/>
      <c r="B162" s="20"/>
      <c r="C162" s="21"/>
      <c r="D162" s="20"/>
      <c r="E162" s="20"/>
      <c r="F162" s="20"/>
      <c r="G162" s="20"/>
      <c r="H162" s="20"/>
      <c r="I162" s="20" t="s">
        <v>92</v>
      </c>
      <c r="J162" s="21" t="s">
        <v>606</v>
      </c>
      <c r="K162" s="20" t="s">
        <v>40</v>
      </c>
      <c r="L162" s="20" t="s">
        <v>594</v>
      </c>
      <c r="M162" s="20">
        <v>1</v>
      </c>
      <c r="N162" s="20" t="s">
        <v>25</v>
      </c>
      <c r="O162" s="21" t="s">
        <v>607</v>
      </c>
    </row>
    <row r="163" s="3" customFormat="1" ht="66" customHeight="1" spans="1:15">
      <c r="A163" s="20"/>
      <c r="B163" s="20"/>
      <c r="C163" s="21"/>
      <c r="D163" s="20"/>
      <c r="E163" s="20"/>
      <c r="F163" s="20"/>
      <c r="G163" s="20"/>
      <c r="H163" s="20"/>
      <c r="I163" s="20" t="s">
        <v>608</v>
      </c>
      <c r="J163" s="21" t="s">
        <v>609</v>
      </c>
      <c r="K163" s="20" t="s">
        <v>40</v>
      </c>
      <c r="L163" s="20" t="s">
        <v>594</v>
      </c>
      <c r="M163" s="20">
        <v>1</v>
      </c>
      <c r="N163" s="20" t="s">
        <v>25</v>
      </c>
      <c r="O163" s="21" t="s">
        <v>610</v>
      </c>
    </row>
    <row r="164" s="3" customFormat="1" ht="66" customHeight="1" spans="1:15">
      <c r="A164" s="20"/>
      <c r="B164" s="20"/>
      <c r="C164" s="21"/>
      <c r="D164" s="20"/>
      <c r="E164" s="20" t="s">
        <v>611</v>
      </c>
      <c r="F164" s="20" t="s">
        <v>19</v>
      </c>
      <c r="G164" s="20" t="s">
        <v>20</v>
      </c>
      <c r="H164" s="20" t="s">
        <v>525</v>
      </c>
      <c r="I164" s="20" t="s">
        <v>612</v>
      </c>
      <c r="J164" s="21" t="s">
        <v>613</v>
      </c>
      <c r="K164" s="20" t="s">
        <v>40</v>
      </c>
      <c r="L164" s="20" t="s">
        <v>614</v>
      </c>
      <c r="M164" s="20">
        <v>1</v>
      </c>
      <c r="N164" s="20" t="s">
        <v>25</v>
      </c>
      <c r="O164" s="21"/>
    </row>
    <row r="165" s="3" customFormat="1" ht="66" customHeight="1" spans="1:15">
      <c r="A165" s="20"/>
      <c r="B165" s="20"/>
      <c r="C165" s="21"/>
      <c r="D165" s="20"/>
      <c r="E165" s="20"/>
      <c r="F165" s="20"/>
      <c r="G165" s="20"/>
      <c r="H165" s="20"/>
      <c r="I165" s="20" t="s">
        <v>134</v>
      </c>
      <c r="J165" s="21" t="s">
        <v>615</v>
      </c>
      <c r="K165" s="20" t="s">
        <v>23</v>
      </c>
      <c r="L165" s="20" t="s">
        <v>616</v>
      </c>
      <c r="M165" s="20">
        <v>1</v>
      </c>
      <c r="N165" s="20" t="s">
        <v>25</v>
      </c>
      <c r="O165" s="21"/>
    </row>
    <row r="166" s="3" customFormat="1" ht="56" customHeight="1" spans="1:15">
      <c r="A166" s="20"/>
      <c r="B166" s="20"/>
      <c r="C166" s="21"/>
      <c r="D166" s="20"/>
      <c r="E166" s="20" t="s">
        <v>617</v>
      </c>
      <c r="F166" s="20" t="s">
        <v>19</v>
      </c>
      <c r="G166" s="20" t="s">
        <v>20</v>
      </c>
      <c r="H166" s="20" t="s">
        <v>525</v>
      </c>
      <c r="I166" s="20" t="s">
        <v>618</v>
      </c>
      <c r="J166" s="21" t="s">
        <v>619</v>
      </c>
      <c r="K166" s="20" t="s">
        <v>40</v>
      </c>
      <c r="L166" s="20" t="s">
        <v>614</v>
      </c>
      <c r="M166" s="20">
        <v>1</v>
      </c>
      <c r="N166" s="20" t="s">
        <v>25</v>
      </c>
      <c r="O166" s="21"/>
    </row>
    <row r="167" s="3" customFormat="1" ht="63" customHeight="1" spans="1:15">
      <c r="A167" s="20"/>
      <c r="B167" s="20"/>
      <c r="C167" s="21"/>
      <c r="D167" s="20"/>
      <c r="E167" s="20" t="s">
        <v>620</v>
      </c>
      <c r="F167" s="20" t="s">
        <v>19</v>
      </c>
      <c r="G167" s="20" t="s">
        <v>20</v>
      </c>
      <c r="H167" s="20" t="s">
        <v>525</v>
      </c>
      <c r="I167" s="20" t="s">
        <v>159</v>
      </c>
      <c r="J167" s="21" t="s">
        <v>621</v>
      </c>
      <c r="K167" s="20" t="s">
        <v>40</v>
      </c>
      <c r="L167" s="20" t="s">
        <v>622</v>
      </c>
      <c r="M167" s="20">
        <v>1</v>
      </c>
      <c r="N167" s="20" t="s">
        <v>25</v>
      </c>
      <c r="O167" s="21"/>
    </row>
    <row r="168" s="6" customFormat="1" ht="63" customHeight="1" spans="1:15">
      <c r="A168" s="40">
        <f>MAX($A$2:A167)+1</f>
        <v>37</v>
      </c>
      <c r="B168" s="40" t="s">
        <v>623</v>
      </c>
      <c r="C168" s="41" t="s">
        <v>624</v>
      </c>
      <c r="D168" s="40" t="s">
        <v>625</v>
      </c>
      <c r="E168" s="40" t="s">
        <v>626</v>
      </c>
      <c r="F168" s="40" t="s">
        <v>19</v>
      </c>
      <c r="G168" s="40" t="s">
        <v>20</v>
      </c>
      <c r="H168" s="40" t="s">
        <v>525</v>
      </c>
      <c r="I168" s="40" t="s">
        <v>627</v>
      </c>
      <c r="J168" s="41" t="s">
        <v>628</v>
      </c>
      <c r="K168" s="40" t="s">
        <v>23</v>
      </c>
      <c r="L168" s="40" t="s">
        <v>629</v>
      </c>
      <c r="M168" s="40">
        <v>1</v>
      </c>
      <c r="N168" s="40" t="s">
        <v>25</v>
      </c>
      <c r="O168" s="41" t="s">
        <v>630</v>
      </c>
    </row>
    <row r="169" s="6" customFormat="1" ht="68" customHeight="1" spans="1:15">
      <c r="A169" s="40"/>
      <c r="B169" s="40"/>
      <c r="C169" s="41"/>
      <c r="D169" s="40"/>
      <c r="E169" s="40"/>
      <c r="F169" s="40"/>
      <c r="G169" s="40"/>
      <c r="H169" s="40"/>
      <c r="I169" s="40" t="s">
        <v>84</v>
      </c>
      <c r="J169" s="41" t="s">
        <v>631</v>
      </c>
      <c r="K169" s="40" t="s">
        <v>23</v>
      </c>
      <c r="L169" s="40" t="s">
        <v>629</v>
      </c>
      <c r="M169" s="40">
        <v>1</v>
      </c>
      <c r="N169" s="40" t="s">
        <v>25</v>
      </c>
      <c r="O169" s="41" t="s">
        <v>630</v>
      </c>
    </row>
    <row r="170" s="6" customFormat="1" ht="62" customHeight="1" spans="1:15">
      <c r="A170" s="40"/>
      <c r="B170" s="40"/>
      <c r="C170" s="41"/>
      <c r="D170" s="40"/>
      <c r="E170" s="40"/>
      <c r="F170" s="40"/>
      <c r="G170" s="40"/>
      <c r="H170" s="40"/>
      <c r="I170" s="40" t="s">
        <v>632</v>
      </c>
      <c r="J170" s="41" t="s">
        <v>633</v>
      </c>
      <c r="K170" s="40" t="s">
        <v>40</v>
      </c>
      <c r="L170" s="40" t="s">
        <v>634</v>
      </c>
      <c r="M170" s="40">
        <v>2</v>
      </c>
      <c r="N170" s="40" t="s">
        <v>25</v>
      </c>
      <c r="O170" s="41" t="s">
        <v>630</v>
      </c>
    </row>
    <row r="171" s="6" customFormat="1" ht="38" customHeight="1" spans="1:15">
      <c r="A171" s="40"/>
      <c r="B171" s="40"/>
      <c r="C171" s="41"/>
      <c r="D171" s="40"/>
      <c r="E171" s="40"/>
      <c r="F171" s="40"/>
      <c r="G171" s="40"/>
      <c r="H171" s="40"/>
      <c r="I171" s="40" t="s">
        <v>635</v>
      </c>
      <c r="J171" s="41" t="s">
        <v>636</v>
      </c>
      <c r="K171" s="40" t="s">
        <v>40</v>
      </c>
      <c r="L171" s="40" t="s">
        <v>634</v>
      </c>
      <c r="M171" s="40">
        <v>1</v>
      </c>
      <c r="N171" s="40" t="s">
        <v>25</v>
      </c>
      <c r="O171" s="41" t="s">
        <v>630</v>
      </c>
    </row>
    <row r="172" s="6" customFormat="1" ht="38" customHeight="1" spans="1:15">
      <c r="A172" s="40"/>
      <c r="B172" s="40"/>
      <c r="C172" s="41"/>
      <c r="D172" s="40"/>
      <c r="E172" s="40"/>
      <c r="F172" s="40"/>
      <c r="G172" s="40"/>
      <c r="H172" s="40"/>
      <c r="I172" s="40" t="s">
        <v>635</v>
      </c>
      <c r="J172" s="41" t="s">
        <v>636</v>
      </c>
      <c r="K172" s="40" t="s">
        <v>40</v>
      </c>
      <c r="L172" s="40" t="s">
        <v>637</v>
      </c>
      <c r="M172" s="40">
        <v>1</v>
      </c>
      <c r="N172" s="40" t="s">
        <v>25</v>
      </c>
      <c r="O172" s="41" t="s">
        <v>630</v>
      </c>
    </row>
    <row r="173" s="6" customFormat="1" ht="38" customHeight="1" spans="1:15">
      <c r="A173" s="40"/>
      <c r="B173" s="40"/>
      <c r="C173" s="41"/>
      <c r="D173" s="40"/>
      <c r="E173" s="40"/>
      <c r="F173" s="40"/>
      <c r="G173" s="40"/>
      <c r="H173" s="40"/>
      <c r="I173" s="40" t="s">
        <v>638</v>
      </c>
      <c r="J173" s="41" t="s">
        <v>639</v>
      </c>
      <c r="K173" s="40" t="s">
        <v>40</v>
      </c>
      <c r="L173" s="40" t="s">
        <v>594</v>
      </c>
      <c r="M173" s="40">
        <v>1</v>
      </c>
      <c r="N173" s="40" t="s">
        <v>25</v>
      </c>
      <c r="O173" s="41" t="s">
        <v>630</v>
      </c>
    </row>
    <row r="174" s="6" customFormat="1" ht="38" customHeight="1" spans="1:15">
      <c r="A174" s="40"/>
      <c r="B174" s="40"/>
      <c r="C174" s="41"/>
      <c r="D174" s="40"/>
      <c r="E174" s="40"/>
      <c r="F174" s="40"/>
      <c r="G174" s="40"/>
      <c r="H174" s="40"/>
      <c r="I174" s="40" t="s">
        <v>640</v>
      </c>
      <c r="J174" s="41" t="s">
        <v>641</v>
      </c>
      <c r="K174" s="40" t="s">
        <v>40</v>
      </c>
      <c r="L174" s="40" t="s">
        <v>642</v>
      </c>
      <c r="M174" s="40">
        <v>1</v>
      </c>
      <c r="N174" s="40" t="s">
        <v>25</v>
      </c>
      <c r="O174" s="41" t="s">
        <v>630</v>
      </c>
    </row>
    <row r="175" s="6" customFormat="1" ht="48" customHeight="1" spans="1:15">
      <c r="A175" s="40"/>
      <c r="B175" s="40"/>
      <c r="C175" s="41"/>
      <c r="D175" s="40"/>
      <c r="E175" s="40"/>
      <c r="F175" s="40"/>
      <c r="G175" s="40"/>
      <c r="H175" s="40"/>
      <c r="I175" s="40" t="s">
        <v>643</v>
      </c>
      <c r="J175" s="41" t="s">
        <v>644</v>
      </c>
      <c r="K175" s="40" t="s">
        <v>23</v>
      </c>
      <c r="L175" s="40" t="s">
        <v>645</v>
      </c>
      <c r="M175" s="40">
        <v>1</v>
      </c>
      <c r="N175" s="40" t="s">
        <v>25</v>
      </c>
      <c r="O175" s="41" t="s">
        <v>646</v>
      </c>
    </row>
    <row r="176" s="6" customFormat="1" ht="38" customHeight="1" spans="1:15">
      <c r="A176" s="40"/>
      <c r="B176" s="40"/>
      <c r="C176" s="41"/>
      <c r="D176" s="40"/>
      <c r="E176" s="40"/>
      <c r="F176" s="40"/>
      <c r="G176" s="40"/>
      <c r="H176" s="40"/>
      <c r="I176" s="40" t="s">
        <v>647</v>
      </c>
      <c r="J176" s="41" t="s">
        <v>151</v>
      </c>
      <c r="K176" s="40" t="s">
        <v>23</v>
      </c>
      <c r="L176" s="40" t="s">
        <v>616</v>
      </c>
      <c r="M176" s="40">
        <v>1</v>
      </c>
      <c r="N176" s="40" t="s">
        <v>25</v>
      </c>
      <c r="O176" s="41" t="s">
        <v>648</v>
      </c>
    </row>
    <row r="177" s="6" customFormat="1" ht="44" customHeight="1" spans="1:15">
      <c r="A177" s="40"/>
      <c r="B177" s="40"/>
      <c r="C177" s="41"/>
      <c r="D177" s="40"/>
      <c r="E177" s="40" t="s">
        <v>649</v>
      </c>
      <c r="F177" s="40" t="s">
        <v>19</v>
      </c>
      <c r="G177" s="40" t="s">
        <v>20</v>
      </c>
      <c r="H177" s="40" t="s">
        <v>525</v>
      </c>
      <c r="I177" s="40" t="s">
        <v>134</v>
      </c>
      <c r="J177" s="41" t="s">
        <v>277</v>
      </c>
      <c r="K177" s="40" t="s">
        <v>23</v>
      </c>
      <c r="L177" s="40" t="s">
        <v>616</v>
      </c>
      <c r="M177" s="40">
        <v>1</v>
      </c>
      <c r="N177" s="40" t="s">
        <v>25</v>
      </c>
      <c r="O177" s="54" t="s">
        <v>648</v>
      </c>
    </row>
    <row r="178" s="6" customFormat="1" ht="38" customHeight="1" spans="1:15">
      <c r="A178" s="40"/>
      <c r="B178" s="40"/>
      <c r="C178" s="41"/>
      <c r="D178" s="40"/>
      <c r="E178" s="40" t="s">
        <v>650</v>
      </c>
      <c r="F178" s="40" t="s">
        <v>19</v>
      </c>
      <c r="G178" s="40" t="s">
        <v>20</v>
      </c>
      <c r="H178" s="40" t="s">
        <v>525</v>
      </c>
      <c r="I178" s="40" t="s">
        <v>632</v>
      </c>
      <c r="J178" s="41" t="s">
        <v>633</v>
      </c>
      <c r="K178" s="40" t="s">
        <v>40</v>
      </c>
      <c r="L178" s="40" t="s">
        <v>634</v>
      </c>
      <c r="M178" s="40">
        <v>1</v>
      </c>
      <c r="N178" s="40" t="s">
        <v>25</v>
      </c>
      <c r="O178" s="41" t="s">
        <v>651</v>
      </c>
    </row>
    <row r="179" s="6" customFormat="1" ht="38" customHeight="1" spans="1:15">
      <c r="A179" s="40"/>
      <c r="B179" s="40"/>
      <c r="C179" s="41"/>
      <c r="D179" s="40"/>
      <c r="E179" s="40"/>
      <c r="F179" s="40"/>
      <c r="G179" s="40"/>
      <c r="H179" s="40"/>
      <c r="I179" s="40" t="s">
        <v>652</v>
      </c>
      <c r="J179" s="41" t="s">
        <v>653</v>
      </c>
      <c r="K179" s="40" t="s">
        <v>40</v>
      </c>
      <c r="L179" s="40" t="s">
        <v>654</v>
      </c>
      <c r="M179" s="40">
        <v>1</v>
      </c>
      <c r="N179" s="40" t="s">
        <v>25</v>
      </c>
      <c r="O179" s="41" t="s">
        <v>651</v>
      </c>
    </row>
    <row r="180" s="6" customFormat="1" ht="61" customHeight="1" spans="1:15">
      <c r="A180" s="40"/>
      <c r="B180" s="40"/>
      <c r="C180" s="41"/>
      <c r="D180" s="40"/>
      <c r="E180" s="40" t="s">
        <v>655</v>
      </c>
      <c r="F180" s="40" t="s">
        <v>19</v>
      </c>
      <c r="G180" s="40" t="s">
        <v>20</v>
      </c>
      <c r="H180" s="40" t="s">
        <v>525</v>
      </c>
      <c r="I180" s="40" t="s">
        <v>656</v>
      </c>
      <c r="J180" s="41" t="s">
        <v>657</v>
      </c>
      <c r="K180" s="40" t="s">
        <v>40</v>
      </c>
      <c r="L180" s="40" t="s">
        <v>658</v>
      </c>
      <c r="M180" s="40">
        <v>1</v>
      </c>
      <c r="N180" s="40" t="s">
        <v>25</v>
      </c>
      <c r="O180" s="54" t="s">
        <v>651</v>
      </c>
    </row>
    <row r="181" s="6" customFormat="1" ht="64" customHeight="1" spans="1:15">
      <c r="A181" s="40"/>
      <c r="B181" s="40"/>
      <c r="C181" s="41"/>
      <c r="D181" s="40"/>
      <c r="E181" s="40" t="s">
        <v>659</v>
      </c>
      <c r="F181" s="40" t="s">
        <v>19</v>
      </c>
      <c r="G181" s="40" t="s">
        <v>20</v>
      </c>
      <c r="H181" s="40" t="s">
        <v>525</v>
      </c>
      <c r="I181" s="40" t="s">
        <v>656</v>
      </c>
      <c r="J181" s="41" t="s">
        <v>660</v>
      </c>
      <c r="K181" s="40" t="s">
        <v>40</v>
      </c>
      <c r="L181" s="40" t="s">
        <v>661</v>
      </c>
      <c r="M181" s="40">
        <v>1</v>
      </c>
      <c r="N181" s="40" t="s">
        <v>25</v>
      </c>
      <c r="O181" s="54" t="s">
        <v>662</v>
      </c>
    </row>
    <row r="182" s="2" customFormat="1" ht="94" customHeight="1" spans="1:15">
      <c r="A182" s="20">
        <f>MAX($A$2:A181)+1</f>
        <v>38</v>
      </c>
      <c r="B182" s="20" t="s">
        <v>663</v>
      </c>
      <c r="C182" s="21" t="s">
        <v>664</v>
      </c>
      <c r="D182" s="20" t="s">
        <v>665</v>
      </c>
      <c r="E182" s="20" t="s">
        <v>666</v>
      </c>
      <c r="F182" s="20" t="s">
        <v>370</v>
      </c>
      <c r="G182" s="20" t="s">
        <v>290</v>
      </c>
      <c r="H182" s="20" t="s">
        <v>667</v>
      </c>
      <c r="I182" s="20" t="s">
        <v>668</v>
      </c>
      <c r="J182" s="21" t="s">
        <v>669</v>
      </c>
      <c r="K182" s="20" t="s">
        <v>23</v>
      </c>
      <c r="L182" s="20" t="s">
        <v>670</v>
      </c>
      <c r="M182" s="20">
        <v>1</v>
      </c>
      <c r="N182" s="20" t="s">
        <v>671</v>
      </c>
      <c r="O182" s="21"/>
    </row>
    <row r="183" s="2" customFormat="1" ht="94" customHeight="1" spans="1:15">
      <c r="A183" s="20"/>
      <c r="B183" s="20"/>
      <c r="C183" s="21"/>
      <c r="D183" s="20"/>
      <c r="E183" s="20"/>
      <c r="F183" s="20"/>
      <c r="G183" s="20"/>
      <c r="H183" s="20"/>
      <c r="I183" s="20" t="s">
        <v>668</v>
      </c>
      <c r="J183" s="21" t="s">
        <v>672</v>
      </c>
      <c r="K183" s="20" t="s">
        <v>23</v>
      </c>
      <c r="L183" s="20" t="s">
        <v>673</v>
      </c>
      <c r="M183" s="20">
        <v>1</v>
      </c>
      <c r="N183" s="20" t="s">
        <v>671</v>
      </c>
      <c r="O183" s="21"/>
    </row>
    <row r="184" s="2" customFormat="1" ht="94" customHeight="1" spans="1:15">
      <c r="A184" s="20"/>
      <c r="B184" s="20"/>
      <c r="C184" s="21"/>
      <c r="D184" s="20"/>
      <c r="E184" s="20"/>
      <c r="F184" s="20"/>
      <c r="G184" s="20"/>
      <c r="H184" s="20"/>
      <c r="I184" s="20" t="s">
        <v>668</v>
      </c>
      <c r="J184" s="21" t="s">
        <v>674</v>
      </c>
      <c r="K184" s="20" t="s">
        <v>23</v>
      </c>
      <c r="L184" s="20" t="s">
        <v>675</v>
      </c>
      <c r="M184" s="20">
        <v>1</v>
      </c>
      <c r="N184" s="20" t="s">
        <v>671</v>
      </c>
      <c r="O184" s="21"/>
    </row>
    <row r="185" s="2" customFormat="1" ht="94" customHeight="1" spans="1:15">
      <c r="A185" s="20"/>
      <c r="B185" s="20"/>
      <c r="C185" s="21"/>
      <c r="D185" s="20"/>
      <c r="E185" s="20"/>
      <c r="F185" s="20"/>
      <c r="G185" s="20"/>
      <c r="H185" s="20"/>
      <c r="I185" s="20" t="s">
        <v>668</v>
      </c>
      <c r="J185" s="21" t="s">
        <v>676</v>
      </c>
      <c r="K185" s="20" t="s">
        <v>23</v>
      </c>
      <c r="L185" s="20" t="s">
        <v>677</v>
      </c>
      <c r="M185" s="20">
        <v>1</v>
      </c>
      <c r="N185" s="20" t="s">
        <v>671</v>
      </c>
      <c r="O185" s="21"/>
    </row>
    <row r="186" s="2" customFormat="1" ht="94" customHeight="1" spans="1:15">
      <c r="A186" s="20"/>
      <c r="B186" s="20"/>
      <c r="C186" s="21"/>
      <c r="D186" s="20"/>
      <c r="E186" s="20"/>
      <c r="F186" s="20"/>
      <c r="G186" s="20"/>
      <c r="H186" s="20"/>
      <c r="I186" s="20" t="s">
        <v>678</v>
      </c>
      <c r="J186" s="21" t="s">
        <v>679</v>
      </c>
      <c r="K186" s="20" t="s">
        <v>23</v>
      </c>
      <c r="L186" s="20" t="s">
        <v>680</v>
      </c>
      <c r="M186" s="20">
        <v>1</v>
      </c>
      <c r="N186" s="20" t="s">
        <v>671</v>
      </c>
      <c r="O186" s="21"/>
    </row>
    <row r="187" s="2" customFormat="1" ht="40.5" spans="1:15">
      <c r="A187" s="20"/>
      <c r="B187" s="20"/>
      <c r="C187" s="21"/>
      <c r="D187" s="20"/>
      <c r="E187" s="20" t="s">
        <v>681</v>
      </c>
      <c r="F187" s="20" t="s">
        <v>370</v>
      </c>
      <c r="G187" s="20" t="s">
        <v>435</v>
      </c>
      <c r="H187" s="20" t="s">
        <v>667</v>
      </c>
      <c r="I187" s="20" t="s">
        <v>682</v>
      </c>
      <c r="J187" s="21" t="s">
        <v>683</v>
      </c>
      <c r="K187" s="20" t="s">
        <v>23</v>
      </c>
      <c r="L187" s="20" t="s">
        <v>684</v>
      </c>
      <c r="M187" s="20">
        <v>2</v>
      </c>
      <c r="N187" s="20" t="s">
        <v>671</v>
      </c>
      <c r="O187" s="21"/>
    </row>
    <row r="188" s="2" customFormat="1" ht="81" spans="1:15">
      <c r="A188" s="20"/>
      <c r="B188" s="20"/>
      <c r="C188" s="21"/>
      <c r="D188" s="20"/>
      <c r="E188" s="20"/>
      <c r="F188" s="20"/>
      <c r="G188" s="20"/>
      <c r="H188" s="20"/>
      <c r="I188" s="20" t="s">
        <v>685</v>
      </c>
      <c r="J188" s="21" t="s">
        <v>686</v>
      </c>
      <c r="K188" s="20" t="s">
        <v>23</v>
      </c>
      <c r="L188" s="20" t="s">
        <v>687</v>
      </c>
      <c r="M188" s="20">
        <v>2</v>
      </c>
      <c r="N188" s="20" t="s">
        <v>671</v>
      </c>
      <c r="O188" s="21"/>
    </row>
    <row r="189" s="2" customFormat="1" ht="54" spans="1:15">
      <c r="A189" s="20"/>
      <c r="B189" s="20"/>
      <c r="C189" s="21"/>
      <c r="D189" s="20"/>
      <c r="E189" s="20"/>
      <c r="F189" s="20"/>
      <c r="G189" s="20"/>
      <c r="H189" s="20"/>
      <c r="I189" s="20" t="s">
        <v>688</v>
      </c>
      <c r="J189" s="21" t="s">
        <v>689</v>
      </c>
      <c r="K189" s="20" t="s">
        <v>23</v>
      </c>
      <c r="L189" s="20" t="s">
        <v>690</v>
      </c>
      <c r="M189" s="20">
        <v>2</v>
      </c>
      <c r="N189" s="20" t="s">
        <v>671</v>
      </c>
      <c r="O189" s="21"/>
    </row>
    <row r="190" s="2" customFormat="1" ht="126" customHeight="1" spans="1:15">
      <c r="A190" s="20"/>
      <c r="B190" s="20"/>
      <c r="C190" s="21"/>
      <c r="D190" s="20"/>
      <c r="E190" s="20"/>
      <c r="F190" s="20"/>
      <c r="G190" s="20"/>
      <c r="H190" s="20"/>
      <c r="I190" s="20" t="s">
        <v>691</v>
      </c>
      <c r="J190" s="21" t="s">
        <v>692</v>
      </c>
      <c r="K190" s="20" t="s">
        <v>23</v>
      </c>
      <c r="L190" s="20" t="s">
        <v>693</v>
      </c>
      <c r="M190" s="20">
        <v>1</v>
      </c>
      <c r="N190" s="20" t="s">
        <v>671</v>
      </c>
      <c r="O190" s="21"/>
    </row>
    <row r="191" s="2" customFormat="1" ht="87" customHeight="1" spans="1:15">
      <c r="A191" s="20"/>
      <c r="B191" s="20"/>
      <c r="C191" s="21"/>
      <c r="D191" s="20"/>
      <c r="E191" s="20" t="s">
        <v>694</v>
      </c>
      <c r="F191" s="20" t="s">
        <v>370</v>
      </c>
      <c r="G191" s="20" t="s">
        <v>311</v>
      </c>
      <c r="H191" s="20" t="s">
        <v>667</v>
      </c>
      <c r="I191" s="20" t="s">
        <v>685</v>
      </c>
      <c r="J191" s="21" t="s">
        <v>695</v>
      </c>
      <c r="K191" s="20" t="s">
        <v>23</v>
      </c>
      <c r="L191" s="20" t="s">
        <v>696</v>
      </c>
      <c r="M191" s="20">
        <v>1</v>
      </c>
      <c r="N191" s="20" t="s">
        <v>671</v>
      </c>
      <c r="O191" s="21"/>
    </row>
    <row r="192" s="2" customFormat="1" ht="40" customHeight="1" spans="1:15">
      <c r="A192" s="20"/>
      <c r="B192" s="20"/>
      <c r="C192" s="21"/>
      <c r="D192" s="20"/>
      <c r="E192" s="20"/>
      <c r="F192" s="20"/>
      <c r="G192" s="20"/>
      <c r="H192" s="20"/>
      <c r="I192" s="20" t="s">
        <v>697</v>
      </c>
      <c r="J192" s="21" t="s">
        <v>698</v>
      </c>
      <c r="K192" s="20" t="s">
        <v>23</v>
      </c>
      <c r="L192" s="20" t="s">
        <v>699</v>
      </c>
      <c r="M192" s="20">
        <v>1</v>
      </c>
      <c r="N192" s="20" t="s">
        <v>671</v>
      </c>
      <c r="O192" s="21"/>
    </row>
    <row r="193" s="2" customFormat="1" ht="40.5" spans="1:15">
      <c r="A193" s="20"/>
      <c r="B193" s="20"/>
      <c r="C193" s="21"/>
      <c r="D193" s="20"/>
      <c r="E193" s="20"/>
      <c r="F193" s="20"/>
      <c r="G193" s="20"/>
      <c r="H193" s="20"/>
      <c r="I193" s="20" t="s">
        <v>697</v>
      </c>
      <c r="J193" s="21" t="s">
        <v>700</v>
      </c>
      <c r="K193" s="20" t="s">
        <v>23</v>
      </c>
      <c r="L193" s="20" t="s">
        <v>701</v>
      </c>
      <c r="M193" s="20">
        <v>1</v>
      </c>
      <c r="N193" s="20" t="s">
        <v>671</v>
      </c>
      <c r="O193" s="21"/>
    </row>
    <row r="194" s="2" customFormat="1" ht="55" customHeight="1" spans="1:15">
      <c r="A194" s="20"/>
      <c r="B194" s="20"/>
      <c r="C194" s="21"/>
      <c r="D194" s="20"/>
      <c r="E194" s="20"/>
      <c r="F194" s="20"/>
      <c r="G194" s="20"/>
      <c r="H194" s="20"/>
      <c r="I194" s="20" t="s">
        <v>697</v>
      </c>
      <c r="J194" s="21" t="s">
        <v>702</v>
      </c>
      <c r="K194" s="20" t="s">
        <v>23</v>
      </c>
      <c r="L194" s="20" t="s">
        <v>703</v>
      </c>
      <c r="M194" s="20">
        <v>1</v>
      </c>
      <c r="N194" s="20" t="s">
        <v>671</v>
      </c>
      <c r="O194" s="21"/>
    </row>
    <row r="195" s="2" customFormat="1" ht="40.5" spans="1:15">
      <c r="A195" s="20"/>
      <c r="B195" s="20"/>
      <c r="C195" s="21"/>
      <c r="D195" s="20"/>
      <c r="E195" s="20"/>
      <c r="F195" s="20"/>
      <c r="G195" s="20"/>
      <c r="H195" s="20"/>
      <c r="I195" s="20" t="s">
        <v>697</v>
      </c>
      <c r="J195" s="21" t="s">
        <v>704</v>
      </c>
      <c r="K195" s="20" t="s">
        <v>23</v>
      </c>
      <c r="L195" s="20" t="s">
        <v>705</v>
      </c>
      <c r="M195" s="20">
        <v>1</v>
      </c>
      <c r="N195" s="20" t="s">
        <v>671</v>
      </c>
      <c r="O195" s="21"/>
    </row>
    <row r="196" s="2" customFormat="1" ht="76" customHeight="1" spans="1:15">
      <c r="A196" s="20"/>
      <c r="B196" s="20"/>
      <c r="C196" s="21"/>
      <c r="D196" s="20"/>
      <c r="E196" s="20"/>
      <c r="F196" s="20"/>
      <c r="G196" s="20"/>
      <c r="H196" s="20"/>
      <c r="I196" s="20" t="s">
        <v>678</v>
      </c>
      <c r="J196" s="21" t="s">
        <v>679</v>
      </c>
      <c r="K196" s="20" t="s">
        <v>23</v>
      </c>
      <c r="L196" s="20" t="s">
        <v>706</v>
      </c>
      <c r="M196" s="20">
        <v>1</v>
      </c>
      <c r="N196" s="20" t="s">
        <v>671</v>
      </c>
      <c r="O196" s="21"/>
    </row>
    <row r="197" s="2" customFormat="1" ht="81" spans="1:15">
      <c r="A197" s="20"/>
      <c r="B197" s="20"/>
      <c r="C197" s="21"/>
      <c r="D197" s="20"/>
      <c r="E197" s="20" t="s">
        <v>707</v>
      </c>
      <c r="F197" s="20" t="s">
        <v>370</v>
      </c>
      <c r="G197" s="20" t="s">
        <v>311</v>
      </c>
      <c r="H197" s="20" t="s">
        <v>667</v>
      </c>
      <c r="I197" s="20" t="s">
        <v>697</v>
      </c>
      <c r="J197" s="21" t="s">
        <v>708</v>
      </c>
      <c r="K197" s="20" t="s">
        <v>23</v>
      </c>
      <c r="L197" s="20" t="s">
        <v>709</v>
      </c>
      <c r="M197" s="20">
        <v>1</v>
      </c>
      <c r="N197" s="20" t="s">
        <v>671</v>
      </c>
      <c r="O197" s="21"/>
    </row>
    <row r="198" s="2" customFormat="1" ht="67.5" spans="1:15">
      <c r="A198" s="20"/>
      <c r="B198" s="20"/>
      <c r="C198" s="21"/>
      <c r="D198" s="20"/>
      <c r="E198" s="20"/>
      <c r="F198" s="20"/>
      <c r="G198" s="20"/>
      <c r="H198" s="20"/>
      <c r="I198" s="20" t="s">
        <v>710</v>
      </c>
      <c r="J198" s="21" t="s">
        <v>711</v>
      </c>
      <c r="K198" s="20" t="s">
        <v>23</v>
      </c>
      <c r="L198" s="20" t="s">
        <v>712</v>
      </c>
      <c r="M198" s="20">
        <v>1</v>
      </c>
      <c r="N198" s="20" t="s">
        <v>671</v>
      </c>
      <c r="O198" s="21"/>
    </row>
    <row r="199" s="2" customFormat="1" ht="108" spans="1:15">
      <c r="A199" s="20"/>
      <c r="B199" s="20"/>
      <c r="C199" s="21"/>
      <c r="D199" s="20"/>
      <c r="E199" s="20"/>
      <c r="F199" s="20"/>
      <c r="G199" s="20"/>
      <c r="H199" s="20"/>
      <c r="I199" s="20" t="s">
        <v>713</v>
      </c>
      <c r="J199" s="21" t="s">
        <v>714</v>
      </c>
      <c r="K199" s="20" t="s">
        <v>23</v>
      </c>
      <c r="L199" s="20" t="s">
        <v>715</v>
      </c>
      <c r="M199" s="20">
        <v>1</v>
      </c>
      <c r="N199" s="20" t="s">
        <v>671</v>
      </c>
      <c r="O199" s="21"/>
    </row>
    <row r="200" s="2" customFormat="1" ht="67.5" spans="1:15">
      <c r="A200" s="20"/>
      <c r="B200" s="20"/>
      <c r="C200" s="21"/>
      <c r="D200" s="20"/>
      <c r="E200" s="20"/>
      <c r="F200" s="20"/>
      <c r="G200" s="20"/>
      <c r="H200" s="20"/>
      <c r="I200" s="20" t="s">
        <v>716</v>
      </c>
      <c r="J200" s="21" t="s">
        <v>717</v>
      </c>
      <c r="K200" s="20" t="s">
        <v>23</v>
      </c>
      <c r="L200" s="20" t="s">
        <v>718</v>
      </c>
      <c r="M200" s="20">
        <v>1</v>
      </c>
      <c r="N200" s="20" t="s">
        <v>671</v>
      </c>
      <c r="O200" s="21"/>
    </row>
    <row r="201" s="2" customFormat="1" ht="27" spans="1:15">
      <c r="A201" s="20"/>
      <c r="B201" s="20"/>
      <c r="C201" s="21"/>
      <c r="D201" s="20"/>
      <c r="E201" s="20"/>
      <c r="F201" s="20"/>
      <c r="G201" s="20"/>
      <c r="H201" s="20"/>
      <c r="I201" s="20" t="s">
        <v>719</v>
      </c>
      <c r="J201" s="21" t="s">
        <v>720</v>
      </c>
      <c r="K201" s="20" t="s">
        <v>23</v>
      </c>
      <c r="L201" s="20" t="s">
        <v>721</v>
      </c>
      <c r="M201" s="20">
        <v>1</v>
      </c>
      <c r="N201" s="20" t="s">
        <v>671</v>
      </c>
      <c r="O201" s="21"/>
    </row>
    <row r="202" s="2" customFormat="1" ht="27" spans="1:15">
      <c r="A202" s="20"/>
      <c r="B202" s="20"/>
      <c r="C202" s="21"/>
      <c r="D202" s="20"/>
      <c r="E202" s="20"/>
      <c r="F202" s="20"/>
      <c r="G202" s="20"/>
      <c r="H202" s="20"/>
      <c r="I202" s="20" t="s">
        <v>697</v>
      </c>
      <c r="J202" s="21" t="s">
        <v>722</v>
      </c>
      <c r="K202" s="20" t="s">
        <v>23</v>
      </c>
      <c r="L202" s="20" t="s">
        <v>723</v>
      </c>
      <c r="M202" s="20">
        <v>1</v>
      </c>
      <c r="N202" s="20" t="s">
        <v>671</v>
      </c>
      <c r="O202" s="21"/>
    </row>
    <row r="203" s="2" customFormat="1" ht="54" spans="1:15">
      <c r="A203" s="20"/>
      <c r="B203" s="20"/>
      <c r="C203" s="21"/>
      <c r="D203" s="20"/>
      <c r="E203" s="20"/>
      <c r="F203" s="20"/>
      <c r="G203" s="20"/>
      <c r="H203" s="20"/>
      <c r="I203" s="20" t="s">
        <v>685</v>
      </c>
      <c r="J203" s="21" t="s">
        <v>724</v>
      </c>
      <c r="K203" s="20" t="s">
        <v>23</v>
      </c>
      <c r="L203" s="20" t="s">
        <v>725</v>
      </c>
      <c r="M203" s="20">
        <v>1</v>
      </c>
      <c r="N203" s="20" t="s">
        <v>671</v>
      </c>
      <c r="O203" s="21"/>
    </row>
    <row r="204" s="2" customFormat="1" ht="101" customHeight="1" spans="1:16">
      <c r="A204" s="20"/>
      <c r="B204" s="20"/>
      <c r="C204" s="21"/>
      <c r="D204" s="20"/>
      <c r="E204" s="20" t="s">
        <v>726</v>
      </c>
      <c r="F204" s="20" t="s">
        <v>370</v>
      </c>
      <c r="G204" s="20" t="s">
        <v>727</v>
      </c>
      <c r="H204" s="20" t="s">
        <v>667</v>
      </c>
      <c r="I204" s="20" t="s">
        <v>728</v>
      </c>
      <c r="J204" s="21" t="s">
        <v>729</v>
      </c>
      <c r="K204" s="20" t="s">
        <v>23</v>
      </c>
      <c r="L204" s="20" t="s">
        <v>730</v>
      </c>
      <c r="M204" s="20">
        <v>2</v>
      </c>
      <c r="N204" s="20" t="s">
        <v>671</v>
      </c>
      <c r="O204" s="21"/>
      <c r="P204" s="2" t="s">
        <v>727</v>
      </c>
    </row>
    <row r="205" s="2" customFormat="1" ht="27" spans="1:15">
      <c r="A205" s="20"/>
      <c r="B205" s="20"/>
      <c r="C205" s="21"/>
      <c r="D205" s="20"/>
      <c r="E205" s="20"/>
      <c r="F205" s="20"/>
      <c r="G205" s="20"/>
      <c r="H205" s="20"/>
      <c r="I205" s="20" t="s">
        <v>731</v>
      </c>
      <c r="J205" s="21" t="s">
        <v>732</v>
      </c>
      <c r="K205" s="20" t="s">
        <v>23</v>
      </c>
      <c r="L205" s="20" t="s">
        <v>733</v>
      </c>
      <c r="M205" s="20">
        <v>1</v>
      </c>
      <c r="N205" s="20" t="s">
        <v>671</v>
      </c>
      <c r="O205" s="21"/>
    </row>
    <row r="206" s="2" customFormat="1" ht="69" customHeight="1" spans="1:15">
      <c r="A206" s="20"/>
      <c r="B206" s="20"/>
      <c r="C206" s="21"/>
      <c r="D206" s="20"/>
      <c r="E206" s="20"/>
      <c r="F206" s="20"/>
      <c r="G206" s="20"/>
      <c r="H206" s="20"/>
      <c r="I206" s="20" t="s">
        <v>734</v>
      </c>
      <c r="J206" s="21" t="s">
        <v>735</v>
      </c>
      <c r="K206" s="20" t="s">
        <v>23</v>
      </c>
      <c r="L206" s="20" t="s">
        <v>736</v>
      </c>
      <c r="M206" s="20">
        <v>1</v>
      </c>
      <c r="N206" s="20" t="s">
        <v>671</v>
      </c>
      <c r="O206" s="21"/>
    </row>
    <row r="207" s="2" customFormat="1" ht="54" spans="1:15">
      <c r="A207" s="20"/>
      <c r="B207" s="20"/>
      <c r="C207" s="21"/>
      <c r="D207" s="20"/>
      <c r="E207" s="20"/>
      <c r="F207" s="20"/>
      <c r="G207" s="20"/>
      <c r="H207" s="20"/>
      <c r="I207" s="20" t="s">
        <v>691</v>
      </c>
      <c r="J207" s="21" t="s">
        <v>737</v>
      </c>
      <c r="K207" s="20" t="s">
        <v>23</v>
      </c>
      <c r="L207" s="20" t="s">
        <v>693</v>
      </c>
      <c r="M207" s="20">
        <v>1</v>
      </c>
      <c r="N207" s="20" t="s">
        <v>671</v>
      </c>
      <c r="O207" s="21"/>
    </row>
    <row r="208" s="2" customFormat="1" ht="54" spans="1:16">
      <c r="A208" s="20"/>
      <c r="B208" s="20"/>
      <c r="C208" s="21"/>
      <c r="D208" s="20"/>
      <c r="E208" s="20" t="s">
        <v>738</v>
      </c>
      <c r="F208" s="20" t="s">
        <v>370</v>
      </c>
      <c r="G208" s="20" t="s">
        <v>311</v>
      </c>
      <c r="H208" s="20" t="s">
        <v>667</v>
      </c>
      <c r="I208" s="20" t="s">
        <v>739</v>
      </c>
      <c r="J208" s="21" t="s">
        <v>740</v>
      </c>
      <c r="K208" s="20" t="s">
        <v>23</v>
      </c>
      <c r="L208" s="20" t="s">
        <v>741</v>
      </c>
      <c r="M208" s="20">
        <v>1</v>
      </c>
      <c r="N208" s="20" t="s">
        <v>671</v>
      </c>
      <c r="O208" s="21"/>
      <c r="P208" s="2" t="s">
        <v>311</v>
      </c>
    </row>
    <row r="209" s="2" customFormat="1" ht="40.5" spans="1:15">
      <c r="A209" s="20"/>
      <c r="B209" s="20"/>
      <c r="C209" s="21"/>
      <c r="D209" s="20"/>
      <c r="E209" s="20"/>
      <c r="F209" s="20"/>
      <c r="G209" s="20"/>
      <c r="H209" s="20"/>
      <c r="I209" s="20" t="s">
        <v>742</v>
      </c>
      <c r="J209" s="21" t="s">
        <v>743</v>
      </c>
      <c r="K209" s="20" t="s">
        <v>23</v>
      </c>
      <c r="L209" s="20" t="s">
        <v>744</v>
      </c>
      <c r="M209" s="20">
        <v>2</v>
      </c>
      <c r="N209" s="20" t="s">
        <v>671</v>
      </c>
      <c r="O209" s="21"/>
    </row>
    <row r="210" s="2" customFormat="1" ht="54" spans="1:15">
      <c r="A210" s="20"/>
      <c r="B210" s="20"/>
      <c r="C210" s="21"/>
      <c r="D210" s="20"/>
      <c r="E210" s="20"/>
      <c r="F210" s="20"/>
      <c r="G210" s="20"/>
      <c r="H210" s="20"/>
      <c r="I210" s="20" t="s">
        <v>745</v>
      </c>
      <c r="J210" s="21" t="s">
        <v>746</v>
      </c>
      <c r="K210" s="20" t="s">
        <v>23</v>
      </c>
      <c r="L210" s="20" t="s">
        <v>747</v>
      </c>
      <c r="M210" s="20">
        <v>1</v>
      </c>
      <c r="N210" s="20" t="s">
        <v>671</v>
      </c>
      <c r="O210" s="21"/>
    </row>
    <row r="211" s="2" customFormat="1" ht="54" spans="1:15">
      <c r="A211" s="20"/>
      <c r="B211" s="20"/>
      <c r="C211" s="21"/>
      <c r="D211" s="20"/>
      <c r="E211" s="20"/>
      <c r="F211" s="20"/>
      <c r="G211" s="20"/>
      <c r="H211" s="20"/>
      <c r="I211" s="20" t="s">
        <v>748</v>
      </c>
      <c r="J211" s="21" t="s">
        <v>749</v>
      </c>
      <c r="K211" s="20" t="s">
        <v>23</v>
      </c>
      <c r="L211" s="20" t="s">
        <v>750</v>
      </c>
      <c r="M211" s="20">
        <v>1</v>
      </c>
      <c r="N211" s="20" t="s">
        <v>671</v>
      </c>
      <c r="O211" s="21"/>
    </row>
    <row r="212" s="2" customFormat="1" ht="45" customHeight="1" spans="1:15">
      <c r="A212" s="20"/>
      <c r="B212" s="20"/>
      <c r="C212" s="21"/>
      <c r="D212" s="20"/>
      <c r="E212" s="20" t="s">
        <v>751</v>
      </c>
      <c r="F212" s="20" t="s">
        <v>116</v>
      </c>
      <c r="G212" s="20" t="s">
        <v>290</v>
      </c>
      <c r="H212" s="20" t="s">
        <v>667</v>
      </c>
      <c r="I212" s="20" t="s">
        <v>752</v>
      </c>
      <c r="J212" s="21" t="s">
        <v>753</v>
      </c>
      <c r="K212" s="20" t="s">
        <v>23</v>
      </c>
      <c r="L212" s="20" t="s">
        <v>754</v>
      </c>
      <c r="M212" s="20">
        <v>1</v>
      </c>
      <c r="N212" s="20" t="s">
        <v>755</v>
      </c>
      <c r="O212" s="21"/>
    </row>
    <row r="213" s="2" customFormat="1" ht="45" customHeight="1" spans="1:15">
      <c r="A213" s="20"/>
      <c r="B213" s="20"/>
      <c r="C213" s="21"/>
      <c r="D213" s="20"/>
      <c r="E213" s="20"/>
      <c r="F213" s="20"/>
      <c r="G213" s="20"/>
      <c r="H213" s="20"/>
      <c r="I213" s="20" t="s">
        <v>756</v>
      </c>
      <c r="J213" s="21" t="s">
        <v>757</v>
      </c>
      <c r="K213" s="20" t="s">
        <v>61</v>
      </c>
      <c r="L213" s="20" t="s">
        <v>758</v>
      </c>
      <c r="M213" s="20">
        <v>2</v>
      </c>
      <c r="N213" s="20" t="s">
        <v>755</v>
      </c>
      <c r="O213" s="21"/>
    </row>
    <row r="214" s="3" customFormat="1" ht="242" customHeight="1" spans="1:15">
      <c r="A214" s="20">
        <f>MAX($A$2:A213)+1</f>
        <v>39</v>
      </c>
      <c r="B214" s="20" t="s">
        <v>759</v>
      </c>
      <c r="C214" s="21" t="s">
        <v>760</v>
      </c>
      <c r="D214" s="20" t="s">
        <v>761</v>
      </c>
      <c r="E214" s="20" t="s">
        <v>759</v>
      </c>
      <c r="F214" s="19" t="s">
        <v>19</v>
      </c>
      <c r="G214" s="20" t="s">
        <v>20</v>
      </c>
      <c r="H214" s="20" t="s">
        <v>667</v>
      </c>
      <c r="I214" s="20" t="s">
        <v>170</v>
      </c>
      <c r="J214" s="21" t="s">
        <v>762</v>
      </c>
      <c r="K214" s="20" t="s">
        <v>61</v>
      </c>
      <c r="L214" s="20" t="s">
        <v>763</v>
      </c>
      <c r="M214" s="20">
        <v>1</v>
      </c>
      <c r="N214" s="20" t="s">
        <v>764</v>
      </c>
      <c r="O214" s="21"/>
    </row>
    <row r="215" s="3" customFormat="1" ht="63" customHeight="1" spans="1:15">
      <c r="A215" s="20">
        <f>MAX($A$2:A214)+1</f>
        <v>40</v>
      </c>
      <c r="B215" s="20" t="s">
        <v>765</v>
      </c>
      <c r="C215" s="38" t="s">
        <v>766</v>
      </c>
      <c r="D215" s="20" t="s">
        <v>767</v>
      </c>
      <c r="E215" s="20" t="s">
        <v>765</v>
      </c>
      <c r="F215" s="20" t="s">
        <v>19</v>
      </c>
      <c r="G215" s="20" t="s">
        <v>20</v>
      </c>
      <c r="H215" s="20" t="s">
        <v>667</v>
      </c>
      <c r="I215" s="19" t="s">
        <v>497</v>
      </c>
      <c r="J215" s="21" t="s">
        <v>768</v>
      </c>
      <c r="K215" s="20" t="s">
        <v>23</v>
      </c>
      <c r="L215" s="20" t="s">
        <v>769</v>
      </c>
      <c r="M215" s="20">
        <v>1</v>
      </c>
      <c r="N215" s="20" t="s">
        <v>25</v>
      </c>
      <c r="O215" s="21"/>
    </row>
    <row r="216" s="3" customFormat="1" ht="186" customHeight="1" spans="1:15">
      <c r="A216" s="20"/>
      <c r="B216" s="20"/>
      <c r="C216" s="38"/>
      <c r="D216" s="20"/>
      <c r="E216" s="20"/>
      <c r="F216" s="19" t="s">
        <v>19</v>
      </c>
      <c r="G216" s="20" t="s">
        <v>20</v>
      </c>
      <c r="H216" s="20" t="s">
        <v>667</v>
      </c>
      <c r="I216" s="19" t="s">
        <v>770</v>
      </c>
      <c r="J216" s="21" t="s">
        <v>771</v>
      </c>
      <c r="K216" s="20" t="s">
        <v>23</v>
      </c>
      <c r="L216" s="20" t="s">
        <v>772</v>
      </c>
      <c r="M216" s="20">
        <v>1</v>
      </c>
      <c r="N216" s="20" t="s">
        <v>25</v>
      </c>
      <c r="O216" s="21"/>
    </row>
    <row r="217" s="3" customFormat="1" ht="409" customHeight="1" spans="1:15">
      <c r="A217" s="20">
        <f>MAX($A$2:A216)+1</f>
        <v>41</v>
      </c>
      <c r="B217" s="20" t="s">
        <v>773</v>
      </c>
      <c r="C217" s="21" t="s">
        <v>774</v>
      </c>
      <c r="D217" s="20" t="s">
        <v>775</v>
      </c>
      <c r="E217" s="20" t="s">
        <v>773</v>
      </c>
      <c r="F217" s="19" t="s">
        <v>116</v>
      </c>
      <c r="G217" s="20" t="s">
        <v>20</v>
      </c>
      <c r="H217" s="20" t="s">
        <v>667</v>
      </c>
      <c r="I217" s="19" t="s">
        <v>776</v>
      </c>
      <c r="J217" s="35" t="s">
        <v>777</v>
      </c>
      <c r="K217" s="19" t="s">
        <v>172</v>
      </c>
      <c r="L217" s="20" t="s">
        <v>778</v>
      </c>
      <c r="M217" s="20">
        <v>8</v>
      </c>
      <c r="N217" s="20" t="s">
        <v>779</v>
      </c>
      <c r="O217" s="21"/>
    </row>
    <row r="218" s="3" customFormat="1" ht="409" customHeight="1" spans="1:15">
      <c r="A218" s="20">
        <f>MAX($A$2:A217)+1</f>
        <v>42</v>
      </c>
      <c r="B218" s="20" t="s">
        <v>780</v>
      </c>
      <c r="C218" s="21" t="s">
        <v>781</v>
      </c>
      <c r="D218" s="20" t="s">
        <v>782</v>
      </c>
      <c r="E218" s="20" t="s">
        <v>780</v>
      </c>
      <c r="F218" s="20" t="s">
        <v>116</v>
      </c>
      <c r="G218" s="20" t="s">
        <v>20</v>
      </c>
      <c r="H218" s="20" t="s">
        <v>667</v>
      </c>
      <c r="I218" s="20" t="s">
        <v>783</v>
      </c>
      <c r="J218" s="21" t="s">
        <v>784</v>
      </c>
      <c r="K218" s="20" t="s">
        <v>189</v>
      </c>
      <c r="L218" s="20" t="s">
        <v>785</v>
      </c>
      <c r="M218" s="20">
        <v>3</v>
      </c>
      <c r="N218" s="20" t="s">
        <v>779</v>
      </c>
      <c r="O218" s="21"/>
    </row>
    <row r="219" s="9" customFormat="1" ht="51" customHeight="1" spans="1:22">
      <c r="A219" s="30">
        <f>MAX($A$2:A218)+1</f>
        <v>43</v>
      </c>
      <c r="B219" s="30" t="s">
        <v>786</v>
      </c>
      <c r="C219" s="33" t="s">
        <v>787</v>
      </c>
      <c r="D219" s="32" t="s">
        <v>788</v>
      </c>
      <c r="E219" s="32" t="s">
        <v>789</v>
      </c>
      <c r="F219" s="60" t="s">
        <v>116</v>
      </c>
      <c r="G219" s="61" t="s">
        <v>20</v>
      </c>
      <c r="H219" s="61" t="s">
        <v>790</v>
      </c>
      <c r="I219" s="40" t="s">
        <v>791</v>
      </c>
      <c r="J219" s="41" t="s">
        <v>792</v>
      </c>
      <c r="K219" s="52" t="s">
        <v>61</v>
      </c>
      <c r="L219" s="40" t="s">
        <v>119</v>
      </c>
      <c r="M219" s="40">
        <v>1</v>
      </c>
      <c r="N219" s="64" t="s">
        <v>315</v>
      </c>
      <c r="O219" s="54"/>
      <c r="P219" s="6"/>
      <c r="Q219" s="6"/>
      <c r="R219" s="6"/>
      <c r="S219" s="6"/>
      <c r="T219" s="6"/>
      <c r="U219" s="6"/>
      <c r="V219" s="6"/>
    </row>
    <row r="220" s="9" customFormat="1" ht="51" customHeight="1" spans="1:22">
      <c r="A220" s="32"/>
      <c r="B220" s="32"/>
      <c r="C220" s="33"/>
      <c r="D220" s="32"/>
      <c r="E220" s="32"/>
      <c r="F220" s="60"/>
      <c r="G220" s="61"/>
      <c r="H220" s="61"/>
      <c r="I220" s="40" t="s">
        <v>791</v>
      </c>
      <c r="J220" s="41" t="s">
        <v>793</v>
      </c>
      <c r="K220" s="52" t="s">
        <v>61</v>
      </c>
      <c r="L220" s="40" t="s">
        <v>119</v>
      </c>
      <c r="M220" s="40">
        <v>1</v>
      </c>
      <c r="N220" s="64" t="s">
        <v>315</v>
      </c>
      <c r="O220" s="54"/>
      <c r="P220" s="6"/>
      <c r="Q220" s="6"/>
      <c r="R220" s="6"/>
      <c r="S220" s="6"/>
      <c r="T220" s="6"/>
      <c r="U220" s="6"/>
      <c r="V220" s="6"/>
    </row>
    <row r="221" s="9" customFormat="1" ht="51" customHeight="1" spans="1:22">
      <c r="A221" s="32"/>
      <c r="B221" s="32"/>
      <c r="C221" s="33"/>
      <c r="D221" s="32"/>
      <c r="E221" s="32"/>
      <c r="F221" s="60"/>
      <c r="G221" s="61"/>
      <c r="H221" s="61"/>
      <c r="I221" s="40" t="s">
        <v>791</v>
      </c>
      <c r="J221" s="41" t="s">
        <v>794</v>
      </c>
      <c r="K221" s="52" t="s">
        <v>61</v>
      </c>
      <c r="L221" s="40" t="s">
        <v>119</v>
      </c>
      <c r="M221" s="40">
        <v>1</v>
      </c>
      <c r="N221" s="64" t="s">
        <v>315</v>
      </c>
      <c r="O221" s="54"/>
      <c r="P221" s="6"/>
      <c r="Q221" s="6"/>
      <c r="R221" s="6"/>
      <c r="S221" s="6"/>
      <c r="T221" s="6"/>
      <c r="U221" s="6"/>
      <c r="V221" s="6"/>
    </row>
    <row r="222" s="9" customFormat="1" ht="51" customHeight="1" spans="1:22">
      <c r="A222" s="32"/>
      <c r="B222" s="32"/>
      <c r="C222" s="43"/>
      <c r="D222" s="42"/>
      <c r="E222" s="42"/>
      <c r="F222" s="62"/>
      <c r="G222" s="63"/>
      <c r="H222" s="63"/>
      <c r="I222" s="40" t="s">
        <v>795</v>
      </c>
      <c r="J222" s="41" t="s">
        <v>796</v>
      </c>
      <c r="K222" s="52" t="s">
        <v>61</v>
      </c>
      <c r="L222" s="40" t="s">
        <v>119</v>
      </c>
      <c r="M222" s="40">
        <v>2</v>
      </c>
      <c r="N222" s="40" t="s">
        <v>315</v>
      </c>
      <c r="O222" s="54"/>
      <c r="P222" s="6"/>
      <c r="Q222" s="6"/>
      <c r="R222" s="6"/>
      <c r="S222" s="6"/>
      <c r="T222" s="6"/>
      <c r="U222" s="6"/>
      <c r="V222" s="6"/>
    </row>
    <row r="223" s="2" customFormat="1" ht="46" customHeight="1" spans="1:22">
      <c r="A223" s="20">
        <f>MAX($A$2:A222)+1</f>
        <v>44</v>
      </c>
      <c r="B223" s="20" t="s">
        <v>797</v>
      </c>
      <c r="C223" s="21" t="s">
        <v>798</v>
      </c>
      <c r="D223" s="20" t="s">
        <v>799</v>
      </c>
      <c r="E223" s="20" t="s">
        <v>797</v>
      </c>
      <c r="F223" s="20" t="s">
        <v>19</v>
      </c>
      <c r="G223" s="20" t="s">
        <v>20</v>
      </c>
      <c r="H223" s="20" t="s">
        <v>790</v>
      </c>
      <c r="I223" s="20" t="s">
        <v>71</v>
      </c>
      <c r="J223" s="21" t="s">
        <v>800</v>
      </c>
      <c r="K223" s="20" t="s">
        <v>23</v>
      </c>
      <c r="L223" s="20" t="s">
        <v>86</v>
      </c>
      <c r="M223" s="20">
        <v>1</v>
      </c>
      <c r="N223" s="20" t="s">
        <v>801</v>
      </c>
      <c r="O223" s="21"/>
      <c r="P223" s="3"/>
      <c r="Q223" s="3"/>
      <c r="R223" s="3"/>
      <c r="S223" s="3"/>
      <c r="T223" s="3"/>
      <c r="U223" s="3"/>
      <c r="V223" s="3"/>
    </row>
    <row r="224" s="2" customFormat="1" ht="46" customHeight="1" spans="1:22">
      <c r="A224" s="20"/>
      <c r="B224" s="20"/>
      <c r="C224" s="21"/>
      <c r="D224" s="20"/>
      <c r="E224" s="20"/>
      <c r="F224" s="20"/>
      <c r="G224" s="20"/>
      <c r="H224" s="20"/>
      <c r="I224" s="20" t="s">
        <v>802</v>
      </c>
      <c r="J224" s="21" t="s">
        <v>803</v>
      </c>
      <c r="K224" s="20" t="s">
        <v>23</v>
      </c>
      <c r="L224" s="20" t="s">
        <v>91</v>
      </c>
      <c r="M224" s="20">
        <v>1</v>
      </c>
      <c r="N224" s="20"/>
      <c r="O224" s="21"/>
      <c r="P224" s="3"/>
      <c r="Q224" s="3"/>
      <c r="R224" s="3"/>
      <c r="S224" s="3"/>
      <c r="T224" s="3"/>
      <c r="U224" s="3"/>
      <c r="V224" s="3"/>
    </row>
    <row r="225" s="2" customFormat="1" ht="46" customHeight="1" spans="1:22">
      <c r="A225" s="20"/>
      <c r="B225" s="20"/>
      <c r="C225" s="21"/>
      <c r="D225" s="20"/>
      <c r="E225" s="20"/>
      <c r="F225" s="20"/>
      <c r="G225" s="20"/>
      <c r="H225" s="20"/>
      <c r="I225" s="20" t="s">
        <v>804</v>
      </c>
      <c r="J225" s="21" t="s">
        <v>805</v>
      </c>
      <c r="K225" s="20" t="s">
        <v>23</v>
      </c>
      <c r="L225" s="20" t="s">
        <v>806</v>
      </c>
      <c r="M225" s="20">
        <v>1</v>
      </c>
      <c r="N225" s="20"/>
      <c r="O225" s="21"/>
      <c r="P225" s="3"/>
      <c r="Q225" s="3"/>
      <c r="R225" s="3"/>
      <c r="S225" s="3"/>
      <c r="T225" s="3"/>
      <c r="U225" s="3"/>
      <c r="V225" s="3"/>
    </row>
    <row r="226" s="2" customFormat="1" ht="46" customHeight="1" spans="1:22">
      <c r="A226" s="20"/>
      <c r="B226" s="20"/>
      <c r="C226" s="21"/>
      <c r="D226" s="20"/>
      <c r="E226" s="20"/>
      <c r="F226" s="20"/>
      <c r="G226" s="20"/>
      <c r="H226" s="20"/>
      <c r="I226" s="20" t="s">
        <v>268</v>
      </c>
      <c r="J226" s="21" t="s">
        <v>807</v>
      </c>
      <c r="K226" s="20" t="s">
        <v>23</v>
      </c>
      <c r="L226" s="20" t="s">
        <v>808</v>
      </c>
      <c r="M226" s="20">
        <v>1</v>
      </c>
      <c r="N226" s="20"/>
      <c r="O226" s="21"/>
      <c r="P226" s="3"/>
      <c r="Q226" s="3"/>
      <c r="R226" s="3"/>
      <c r="S226" s="3"/>
      <c r="T226" s="3"/>
      <c r="U226" s="3"/>
      <c r="V226" s="3"/>
    </row>
    <row r="227" s="2" customFormat="1" ht="66" customHeight="1" spans="1:22">
      <c r="A227" s="20"/>
      <c r="B227" s="20"/>
      <c r="C227" s="21"/>
      <c r="D227" s="20"/>
      <c r="E227" s="20"/>
      <c r="F227" s="20"/>
      <c r="G227" s="20"/>
      <c r="H227" s="20"/>
      <c r="I227" s="20" t="s">
        <v>94</v>
      </c>
      <c r="J227" s="21" t="s">
        <v>809</v>
      </c>
      <c r="K227" s="20" t="s">
        <v>40</v>
      </c>
      <c r="L227" s="20" t="s">
        <v>810</v>
      </c>
      <c r="M227" s="20">
        <v>1</v>
      </c>
      <c r="N227" s="20"/>
      <c r="O227" s="21"/>
      <c r="P227" s="3"/>
      <c r="Q227" s="3"/>
      <c r="R227" s="3"/>
      <c r="S227" s="3"/>
      <c r="T227" s="3"/>
      <c r="U227" s="3"/>
      <c r="V227" s="3"/>
    </row>
    <row r="228" s="10" customFormat="1" ht="66" customHeight="1" spans="1:22">
      <c r="A228" s="40">
        <f>MAX($A$2:A227)+1</f>
        <v>45</v>
      </c>
      <c r="B228" s="40" t="s">
        <v>811</v>
      </c>
      <c r="C228" s="41" t="s">
        <v>812</v>
      </c>
      <c r="D228" s="40" t="s">
        <v>813</v>
      </c>
      <c r="E228" s="40" t="s">
        <v>811</v>
      </c>
      <c r="F228" s="40" t="s">
        <v>370</v>
      </c>
      <c r="G228" s="40" t="s">
        <v>435</v>
      </c>
      <c r="H228" s="40" t="s">
        <v>790</v>
      </c>
      <c r="I228" s="40" t="s">
        <v>814</v>
      </c>
      <c r="J228" s="65" t="s">
        <v>815</v>
      </c>
      <c r="K228" s="40" t="s">
        <v>61</v>
      </c>
      <c r="L228" s="52" t="s">
        <v>129</v>
      </c>
      <c r="M228" s="40">
        <v>3</v>
      </c>
      <c r="N228" s="40" t="s">
        <v>816</v>
      </c>
      <c r="O228" s="41"/>
      <c r="P228" s="6"/>
      <c r="Q228" s="6"/>
      <c r="R228" s="6"/>
      <c r="S228" s="6"/>
      <c r="T228" s="6"/>
      <c r="U228" s="6"/>
      <c r="V228" s="6"/>
    </row>
    <row r="229" s="10" customFormat="1" ht="66" customHeight="1" spans="1:22">
      <c r="A229" s="40"/>
      <c r="B229" s="40"/>
      <c r="C229" s="41"/>
      <c r="D229" s="40"/>
      <c r="E229" s="40"/>
      <c r="F229" s="40"/>
      <c r="G229" s="40"/>
      <c r="H229" s="40"/>
      <c r="I229" s="40" t="s">
        <v>817</v>
      </c>
      <c r="J229" s="65" t="s">
        <v>818</v>
      </c>
      <c r="K229" s="40" t="s">
        <v>61</v>
      </c>
      <c r="L229" s="52" t="s">
        <v>819</v>
      </c>
      <c r="M229" s="40">
        <v>3</v>
      </c>
      <c r="N229" s="52" t="s">
        <v>816</v>
      </c>
      <c r="O229" s="41"/>
      <c r="P229" s="6"/>
      <c r="Q229" s="6"/>
      <c r="R229" s="6"/>
      <c r="S229" s="6"/>
      <c r="T229" s="6"/>
      <c r="U229" s="6"/>
      <c r="V229" s="6"/>
    </row>
    <row r="230" s="10" customFormat="1" ht="66" customHeight="1" spans="1:22">
      <c r="A230" s="40"/>
      <c r="B230" s="40"/>
      <c r="C230" s="41"/>
      <c r="D230" s="40"/>
      <c r="E230" s="40"/>
      <c r="F230" s="40"/>
      <c r="G230" s="40"/>
      <c r="H230" s="40"/>
      <c r="I230" s="40" t="s">
        <v>820</v>
      </c>
      <c r="J230" s="65" t="s">
        <v>821</v>
      </c>
      <c r="K230" s="40" t="s">
        <v>61</v>
      </c>
      <c r="L230" s="52" t="s">
        <v>129</v>
      </c>
      <c r="M230" s="40">
        <v>3</v>
      </c>
      <c r="N230" s="52" t="s">
        <v>816</v>
      </c>
      <c r="O230" s="41"/>
      <c r="P230" s="6"/>
      <c r="Q230" s="6"/>
      <c r="R230" s="6"/>
      <c r="S230" s="6"/>
      <c r="T230" s="6"/>
      <c r="U230" s="6"/>
      <c r="V230" s="6"/>
    </row>
    <row r="231" s="10" customFormat="1" ht="66" customHeight="1" spans="1:22">
      <c r="A231" s="40"/>
      <c r="B231" s="40"/>
      <c r="C231" s="41"/>
      <c r="D231" s="40"/>
      <c r="E231" s="40"/>
      <c r="F231" s="40"/>
      <c r="G231" s="40"/>
      <c r="H231" s="40"/>
      <c r="I231" s="40" t="s">
        <v>822</v>
      </c>
      <c r="J231" s="65" t="s">
        <v>823</v>
      </c>
      <c r="K231" s="40" t="s">
        <v>61</v>
      </c>
      <c r="L231" s="52" t="s">
        <v>129</v>
      </c>
      <c r="M231" s="40">
        <v>3</v>
      </c>
      <c r="N231" s="52" t="s">
        <v>816</v>
      </c>
      <c r="O231" s="41"/>
      <c r="P231" s="6"/>
      <c r="Q231" s="6"/>
      <c r="R231" s="6"/>
      <c r="S231" s="6"/>
      <c r="T231" s="6"/>
      <c r="U231" s="6"/>
      <c r="V231" s="6"/>
    </row>
    <row r="232" s="10" customFormat="1" ht="66" customHeight="1" spans="1:22">
      <c r="A232" s="40"/>
      <c r="B232" s="40"/>
      <c r="C232" s="41"/>
      <c r="D232" s="40"/>
      <c r="E232" s="40"/>
      <c r="F232" s="40"/>
      <c r="G232" s="40"/>
      <c r="H232" s="40"/>
      <c r="I232" s="40" t="s">
        <v>824</v>
      </c>
      <c r="J232" s="65" t="s">
        <v>825</v>
      </c>
      <c r="K232" s="40" t="s">
        <v>61</v>
      </c>
      <c r="L232" s="52" t="s">
        <v>129</v>
      </c>
      <c r="M232" s="40">
        <v>5</v>
      </c>
      <c r="N232" s="52" t="s">
        <v>816</v>
      </c>
      <c r="O232" s="41"/>
      <c r="P232" s="6"/>
      <c r="Q232" s="6"/>
      <c r="R232" s="6"/>
      <c r="S232" s="6"/>
      <c r="T232" s="6"/>
      <c r="U232" s="6"/>
      <c r="V232" s="6"/>
    </row>
    <row r="233" s="10" customFormat="1" ht="66" customHeight="1" spans="1:22">
      <c r="A233" s="40"/>
      <c r="B233" s="40"/>
      <c r="C233" s="41"/>
      <c r="D233" s="40"/>
      <c r="E233" s="40"/>
      <c r="F233" s="40"/>
      <c r="G233" s="40"/>
      <c r="H233" s="40"/>
      <c r="I233" s="40" t="s">
        <v>826</v>
      </c>
      <c r="J233" s="41" t="s">
        <v>827</v>
      </c>
      <c r="K233" s="40" t="s">
        <v>61</v>
      </c>
      <c r="L233" s="52" t="s">
        <v>129</v>
      </c>
      <c r="M233" s="40">
        <v>3</v>
      </c>
      <c r="N233" s="52" t="s">
        <v>816</v>
      </c>
      <c r="O233" s="41"/>
      <c r="P233" s="6"/>
      <c r="Q233" s="6"/>
      <c r="R233" s="6"/>
      <c r="S233" s="6"/>
      <c r="T233" s="6"/>
      <c r="U233" s="6"/>
      <c r="V233" s="6"/>
    </row>
    <row r="234" s="3" customFormat="1" ht="96" customHeight="1" spans="1:15">
      <c r="A234" s="20">
        <f>MAX($A$2:A233)+1</f>
        <v>46</v>
      </c>
      <c r="B234" s="20" t="s">
        <v>828</v>
      </c>
      <c r="C234" s="21" t="s">
        <v>829</v>
      </c>
      <c r="D234" s="20" t="s">
        <v>830</v>
      </c>
      <c r="E234" s="20" t="s">
        <v>828</v>
      </c>
      <c r="F234" s="20" t="s">
        <v>116</v>
      </c>
      <c r="G234" s="20" t="s">
        <v>20</v>
      </c>
      <c r="H234" s="20" t="s">
        <v>831</v>
      </c>
      <c r="I234" s="20" t="s">
        <v>282</v>
      </c>
      <c r="J234" s="21" t="s">
        <v>832</v>
      </c>
      <c r="K234" s="20" t="s">
        <v>189</v>
      </c>
      <c r="L234" s="20" t="s">
        <v>833</v>
      </c>
      <c r="M234" s="20">
        <v>1</v>
      </c>
      <c r="N234" s="20" t="s">
        <v>834</v>
      </c>
      <c r="O234" s="21"/>
    </row>
    <row r="235" s="3" customFormat="1" ht="127" customHeight="1" spans="1:15">
      <c r="A235" s="20"/>
      <c r="B235" s="20"/>
      <c r="C235" s="21"/>
      <c r="D235" s="20"/>
      <c r="E235" s="20"/>
      <c r="F235" s="20"/>
      <c r="G235" s="20"/>
      <c r="H235" s="20"/>
      <c r="I235" s="20" t="s">
        <v>835</v>
      </c>
      <c r="J235" s="21" t="s">
        <v>836</v>
      </c>
      <c r="K235" s="20" t="s">
        <v>189</v>
      </c>
      <c r="L235" s="20" t="s">
        <v>837</v>
      </c>
      <c r="M235" s="20">
        <v>1</v>
      </c>
      <c r="N235" s="20" t="s">
        <v>834</v>
      </c>
      <c r="O235" s="21"/>
    </row>
    <row r="236" s="3" customFormat="1" ht="409" customHeight="1" spans="1:15">
      <c r="A236" s="20">
        <f>MAX($A$2:A235)+1</f>
        <v>47</v>
      </c>
      <c r="B236" s="20" t="s">
        <v>838</v>
      </c>
      <c r="C236" s="21" t="s">
        <v>839</v>
      </c>
      <c r="D236" s="20" t="s">
        <v>840</v>
      </c>
      <c r="E236" s="20" t="s">
        <v>838</v>
      </c>
      <c r="F236" s="20" t="s">
        <v>841</v>
      </c>
      <c r="G236" s="20" t="s">
        <v>225</v>
      </c>
      <c r="H236" s="20" t="s">
        <v>831</v>
      </c>
      <c r="I236" s="20" t="s">
        <v>842</v>
      </c>
      <c r="J236" s="21" t="s">
        <v>843</v>
      </c>
      <c r="K236" s="20" t="s">
        <v>189</v>
      </c>
      <c r="L236" s="20" t="s">
        <v>833</v>
      </c>
      <c r="M236" s="20">
        <v>1</v>
      </c>
      <c r="N236" s="20" t="s">
        <v>315</v>
      </c>
      <c r="O236" s="21"/>
    </row>
    <row r="237" s="6" customFormat="1" ht="107" customHeight="1" spans="1:15">
      <c r="A237" s="40">
        <f>MAX($A$2:A236)+1</f>
        <v>48</v>
      </c>
      <c r="B237" s="40" t="s">
        <v>844</v>
      </c>
      <c r="C237" s="41" t="s">
        <v>845</v>
      </c>
      <c r="D237" s="40" t="s">
        <v>846</v>
      </c>
      <c r="E237" s="40" t="s">
        <v>847</v>
      </c>
      <c r="F237" s="40" t="s">
        <v>370</v>
      </c>
      <c r="G237" s="40" t="s">
        <v>15</v>
      </c>
      <c r="H237" s="40" t="s">
        <v>848</v>
      </c>
      <c r="I237" s="40" t="s">
        <v>849</v>
      </c>
      <c r="J237" s="41" t="s">
        <v>850</v>
      </c>
      <c r="K237" s="40" t="s">
        <v>851</v>
      </c>
      <c r="L237" s="41" t="s">
        <v>852</v>
      </c>
      <c r="M237" s="40">
        <v>10</v>
      </c>
      <c r="N237" s="40" t="s">
        <v>853</v>
      </c>
      <c r="O237" s="41"/>
    </row>
    <row r="238" s="6" customFormat="1" ht="108" customHeight="1" spans="1:15">
      <c r="A238" s="40"/>
      <c r="B238" s="40"/>
      <c r="C238" s="41"/>
      <c r="D238" s="40"/>
      <c r="E238" s="40"/>
      <c r="F238" s="40"/>
      <c r="G238" s="40"/>
      <c r="H238" s="40"/>
      <c r="I238" s="40" t="s">
        <v>854</v>
      </c>
      <c r="J238" s="41" t="s">
        <v>855</v>
      </c>
      <c r="K238" s="40" t="s">
        <v>851</v>
      </c>
      <c r="L238" s="41" t="s">
        <v>856</v>
      </c>
      <c r="M238" s="40">
        <v>3</v>
      </c>
      <c r="N238" s="40" t="s">
        <v>853</v>
      </c>
      <c r="O238" s="41"/>
    </row>
    <row r="239" s="6" customFormat="1" ht="105" customHeight="1" spans="1:15">
      <c r="A239" s="40"/>
      <c r="B239" s="40"/>
      <c r="C239" s="41"/>
      <c r="D239" s="40"/>
      <c r="E239" s="40" t="s">
        <v>857</v>
      </c>
      <c r="F239" s="40" t="s">
        <v>370</v>
      </c>
      <c r="G239" s="40" t="s">
        <v>15</v>
      </c>
      <c r="H239" s="40" t="s">
        <v>848</v>
      </c>
      <c r="I239" s="40" t="s">
        <v>858</v>
      </c>
      <c r="J239" s="41" t="s">
        <v>859</v>
      </c>
      <c r="K239" s="40" t="s">
        <v>200</v>
      </c>
      <c r="L239" s="41" t="s">
        <v>860</v>
      </c>
      <c r="M239" s="40">
        <v>1</v>
      </c>
      <c r="N239" s="40" t="s">
        <v>861</v>
      </c>
      <c r="O239" s="41"/>
    </row>
    <row r="240" s="6" customFormat="1" ht="82" customHeight="1" spans="1:15">
      <c r="A240" s="40"/>
      <c r="B240" s="40"/>
      <c r="C240" s="41"/>
      <c r="D240" s="40"/>
      <c r="E240" s="40"/>
      <c r="F240" s="40"/>
      <c r="G240" s="40"/>
      <c r="H240" s="40"/>
      <c r="I240" s="40" t="s">
        <v>862</v>
      </c>
      <c r="J240" s="41" t="s">
        <v>863</v>
      </c>
      <c r="K240" s="40" t="s">
        <v>200</v>
      </c>
      <c r="L240" s="41" t="s">
        <v>864</v>
      </c>
      <c r="M240" s="40">
        <v>8</v>
      </c>
      <c r="N240" s="40" t="s">
        <v>861</v>
      </c>
      <c r="O240" s="41"/>
    </row>
    <row r="241" s="6" customFormat="1" ht="100" customHeight="1" spans="1:15">
      <c r="A241" s="40"/>
      <c r="B241" s="40"/>
      <c r="C241" s="41"/>
      <c r="D241" s="40"/>
      <c r="E241" s="40" t="s">
        <v>865</v>
      </c>
      <c r="F241" s="40" t="s">
        <v>370</v>
      </c>
      <c r="G241" s="40" t="s">
        <v>15</v>
      </c>
      <c r="H241" s="40" t="s">
        <v>848</v>
      </c>
      <c r="I241" s="40" t="s">
        <v>866</v>
      </c>
      <c r="J241" s="41" t="s">
        <v>867</v>
      </c>
      <c r="K241" s="40" t="s">
        <v>868</v>
      </c>
      <c r="L241" s="41" t="s">
        <v>869</v>
      </c>
      <c r="M241" s="40">
        <v>2</v>
      </c>
      <c r="N241" s="40" t="s">
        <v>853</v>
      </c>
      <c r="O241" s="41"/>
    </row>
    <row r="242" s="6" customFormat="1" ht="93" customHeight="1" spans="1:15">
      <c r="A242" s="40"/>
      <c r="B242" s="40"/>
      <c r="C242" s="41"/>
      <c r="D242" s="40"/>
      <c r="E242" s="40"/>
      <c r="F242" s="40"/>
      <c r="G242" s="40"/>
      <c r="H242" s="40"/>
      <c r="I242" s="40" t="s">
        <v>680</v>
      </c>
      <c r="J242" s="41" t="s">
        <v>870</v>
      </c>
      <c r="K242" s="40" t="s">
        <v>871</v>
      </c>
      <c r="L242" s="41" t="s">
        <v>872</v>
      </c>
      <c r="M242" s="40">
        <v>4</v>
      </c>
      <c r="N242" s="40" t="s">
        <v>853</v>
      </c>
      <c r="O242" s="41"/>
    </row>
    <row r="243" s="6" customFormat="1" ht="117" customHeight="1" spans="1:15">
      <c r="A243" s="40"/>
      <c r="B243" s="40"/>
      <c r="C243" s="41"/>
      <c r="D243" s="40"/>
      <c r="E243" s="40" t="s">
        <v>873</v>
      </c>
      <c r="F243" s="40" t="s">
        <v>370</v>
      </c>
      <c r="G243" s="40" t="s">
        <v>290</v>
      </c>
      <c r="H243" s="40" t="s">
        <v>848</v>
      </c>
      <c r="I243" s="40" t="s">
        <v>874</v>
      </c>
      <c r="J243" s="41" t="s">
        <v>875</v>
      </c>
      <c r="K243" s="40" t="s">
        <v>189</v>
      </c>
      <c r="L243" s="41" t="s">
        <v>876</v>
      </c>
      <c r="M243" s="40">
        <v>5</v>
      </c>
      <c r="N243" s="40" t="s">
        <v>853</v>
      </c>
      <c r="O243" s="41"/>
    </row>
    <row r="244" s="6" customFormat="1" ht="117" customHeight="1" spans="1:15">
      <c r="A244" s="40"/>
      <c r="B244" s="40"/>
      <c r="C244" s="41"/>
      <c r="D244" s="40"/>
      <c r="E244" s="40"/>
      <c r="F244" s="40"/>
      <c r="G244" s="40"/>
      <c r="H244" s="40"/>
      <c r="I244" s="40" t="s">
        <v>877</v>
      </c>
      <c r="J244" s="41" t="s">
        <v>878</v>
      </c>
      <c r="K244" s="40" t="s">
        <v>189</v>
      </c>
      <c r="L244" s="41" t="s">
        <v>879</v>
      </c>
      <c r="M244" s="40">
        <v>5</v>
      </c>
      <c r="N244" s="40" t="s">
        <v>880</v>
      </c>
      <c r="O244" s="41"/>
    </row>
    <row r="245" s="6" customFormat="1" ht="103" customHeight="1" spans="1:15">
      <c r="A245" s="40"/>
      <c r="B245" s="40"/>
      <c r="C245" s="41"/>
      <c r="D245" s="40"/>
      <c r="E245" s="40" t="s">
        <v>881</v>
      </c>
      <c r="F245" s="40" t="s">
        <v>370</v>
      </c>
      <c r="G245" s="40" t="s">
        <v>290</v>
      </c>
      <c r="H245" s="40" t="s">
        <v>848</v>
      </c>
      <c r="I245" s="40" t="s">
        <v>882</v>
      </c>
      <c r="J245" s="41" t="s">
        <v>883</v>
      </c>
      <c r="K245" s="40" t="s">
        <v>189</v>
      </c>
      <c r="L245" s="41" t="s">
        <v>884</v>
      </c>
      <c r="M245" s="40">
        <v>9</v>
      </c>
      <c r="N245" s="40" t="s">
        <v>885</v>
      </c>
      <c r="O245" s="41"/>
    </row>
    <row r="246" s="6" customFormat="1" ht="237" customHeight="1" spans="1:15">
      <c r="A246" s="40"/>
      <c r="B246" s="40"/>
      <c r="C246" s="41"/>
      <c r="D246" s="40"/>
      <c r="E246" s="40"/>
      <c r="F246" s="40"/>
      <c r="G246" s="40"/>
      <c r="H246" s="40"/>
      <c r="I246" s="40" t="s">
        <v>886</v>
      </c>
      <c r="J246" s="41" t="s">
        <v>887</v>
      </c>
      <c r="K246" s="40" t="s">
        <v>189</v>
      </c>
      <c r="L246" s="41" t="s">
        <v>888</v>
      </c>
      <c r="M246" s="40">
        <v>4</v>
      </c>
      <c r="N246" s="40" t="s">
        <v>885</v>
      </c>
      <c r="O246" s="41"/>
    </row>
    <row r="247" s="6" customFormat="1" ht="104" customHeight="1" spans="1:15">
      <c r="A247" s="40"/>
      <c r="B247" s="40"/>
      <c r="C247" s="41"/>
      <c r="D247" s="40"/>
      <c r="E247" s="40" t="s">
        <v>889</v>
      </c>
      <c r="F247" s="40" t="s">
        <v>370</v>
      </c>
      <c r="G247" s="40" t="s">
        <v>15</v>
      </c>
      <c r="H247" s="40" t="s">
        <v>848</v>
      </c>
      <c r="I247" s="40" t="s">
        <v>890</v>
      </c>
      <c r="J247" s="41" t="s">
        <v>891</v>
      </c>
      <c r="K247" s="40" t="s">
        <v>200</v>
      </c>
      <c r="L247" s="41" t="s">
        <v>892</v>
      </c>
      <c r="M247" s="40">
        <v>2</v>
      </c>
      <c r="N247" s="40" t="s">
        <v>893</v>
      </c>
      <c r="O247" s="41"/>
    </row>
    <row r="248" s="6" customFormat="1" ht="124" customHeight="1" spans="1:15">
      <c r="A248" s="40"/>
      <c r="B248" s="40"/>
      <c r="C248" s="41"/>
      <c r="D248" s="40"/>
      <c r="E248" s="40"/>
      <c r="F248" s="40"/>
      <c r="G248" s="40"/>
      <c r="H248" s="40"/>
      <c r="I248" s="40" t="s">
        <v>894</v>
      </c>
      <c r="J248" s="41" t="s">
        <v>895</v>
      </c>
      <c r="K248" s="40" t="s">
        <v>61</v>
      </c>
      <c r="L248" s="41" t="s">
        <v>896</v>
      </c>
      <c r="M248" s="40">
        <v>2</v>
      </c>
      <c r="N248" s="40" t="s">
        <v>893</v>
      </c>
      <c r="O248" s="41"/>
    </row>
    <row r="249" s="10" customFormat="1" ht="66" customHeight="1" spans="1:22">
      <c r="A249" s="40">
        <f>MAX($A$2:A248)+1</f>
        <v>49</v>
      </c>
      <c r="B249" s="40" t="s">
        <v>897</v>
      </c>
      <c r="C249" s="41" t="s">
        <v>898</v>
      </c>
      <c r="D249" s="40" t="s">
        <v>899</v>
      </c>
      <c r="E249" s="40" t="s">
        <v>900</v>
      </c>
      <c r="F249" s="40" t="s">
        <v>116</v>
      </c>
      <c r="G249" s="40" t="s">
        <v>15</v>
      </c>
      <c r="H249" s="40" t="s">
        <v>901</v>
      </c>
      <c r="I249" s="40" t="s">
        <v>902</v>
      </c>
      <c r="J249" s="41" t="s">
        <v>903</v>
      </c>
      <c r="K249" s="40" t="s">
        <v>61</v>
      </c>
      <c r="L249" s="40" t="s">
        <v>904</v>
      </c>
      <c r="M249" s="40">
        <v>2</v>
      </c>
      <c r="N249" s="40" t="s">
        <v>463</v>
      </c>
      <c r="O249" s="41"/>
      <c r="P249" s="6"/>
      <c r="Q249" s="6"/>
      <c r="R249" s="6"/>
      <c r="S249" s="6"/>
      <c r="T249" s="6"/>
      <c r="U249" s="6"/>
      <c r="V249" s="6"/>
    </row>
    <row r="250" s="10" customFormat="1" ht="66" customHeight="1" spans="1:22">
      <c r="A250" s="40"/>
      <c r="B250" s="40"/>
      <c r="C250" s="41" t="s">
        <v>905</v>
      </c>
      <c r="D250" s="40"/>
      <c r="E250" s="40" t="s">
        <v>906</v>
      </c>
      <c r="F250" s="40" t="s">
        <v>116</v>
      </c>
      <c r="G250" s="40" t="s">
        <v>20</v>
      </c>
      <c r="H250" s="40" t="s">
        <v>901</v>
      </c>
      <c r="I250" s="40" t="s">
        <v>907</v>
      </c>
      <c r="J250" s="41" t="s">
        <v>908</v>
      </c>
      <c r="K250" s="40" t="s">
        <v>61</v>
      </c>
      <c r="L250" s="40" t="s">
        <v>909</v>
      </c>
      <c r="M250" s="40">
        <v>2</v>
      </c>
      <c r="N250" s="40" t="s">
        <v>317</v>
      </c>
      <c r="O250" s="41"/>
      <c r="P250" s="6"/>
      <c r="Q250" s="6"/>
      <c r="R250" s="6"/>
      <c r="S250" s="6"/>
      <c r="T250" s="6"/>
      <c r="U250" s="6"/>
      <c r="V250" s="6"/>
    </row>
    <row r="251" s="10" customFormat="1" ht="87" customHeight="1" spans="1:22">
      <c r="A251" s="40"/>
      <c r="B251" s="40"/>
      <c r="C251" s="41" t="s">
        <v>910</v>
      </c>
      <c r="D251" s="40"/>
      <c r="E251" s="40" t="s">
        <v>911</v>
      </c>
      <c r="F251" s="40" t="s">
        <v>912</v>
      </c>
      <c r="G251" s="40" t="s">
        <v>15</v>
      </c>
      <c r="H251" s="40" t="s">
        <v>901</v>
      </c>
      <c r="I251" s="40" t="s">
        <v>913</v>
      </c>
      <c r="J251" s="41" t="s">
        <v>914</v>
      </c>
      <c r="K251" s="40" t="s">
        <v>61</v>
      </c>
      <c r="L251" s="40" t="s">
        <v>915</v>
      </c>
      <c r="M251" s="40">
        <v>1</v>
      </c>
      <c r="N251" s="40" t="s">
        <v>315</v>
      </c>
      <c r="O251" s="41"/>
      <c r="P251" s="6"/>
      <c r="Q251" s="6"/>
      <c r="R251" s="6"/>
      <c r="S251" s="6"/>
      <c r="T251" s="6"/>
      <c r="U251" s="6"/>
      <c r="V251" s="6"/>
    </row>
    <row r="252" s="10" customFormat="1" ht="91" customHeight="1" spans="1:22">
      <c r="A252" s="40"/>
      <c r="B252" s="40"/>
      <c r="C252" s="41"/>
      <c r="D252" s="40"/>
      <c r="E252" s="40"/>
      <c r="F252" s="40"/>
      <c r="G252" s="40"/>
      <c r="H252" s="40"/>
      <c r="I252" s="40" t="s">
        <v>916</v>
      </c>
      <c r="J252" s="41" t="s">
        <v>917</v>
      </c>
      <c r="K252" s="40" t="s">
        <v>61</v>
      </c>
      <c r="L252" s="40" t="s">
        <v>918</v>
      </c>
      <c r="M252" s="40">
        <v>1</v>
      </c>
      <c r="N252" s="40" t="s">
        <v>315</v>
      </c>
      <c r="O252" s="41"/>
      <c r="P252" s="6"/>
      <c r="Q252" s="6"/>
      <c r="R252" s="6"/>
      <c r="S252" s="6"/>
      <c r="T252" s="6"/>
      <c r="U252" s="6"/>
      <c r="V252" s="6"/>
    </row>
    <row r="253" s="10" customFormat="1" ht="100" customHeight="1" spans="1:22">
      <c r="A253" s="40"/>
      <c r="B253" s="40"/>
      <c r="C253" s="41"/>
      <c r="D253" s="40"/>
      <c r="E253" s="40"/>
      <c r="F253" s="40"/>
      <c r="G253" s="40"/>
      <c r="H253" s="40"/>
      <c r="I253" s="40" t="s">
        <v>919</v>
      </c>
      <c r="J253" s="41" t="s">
        <v>920</v>
      </c>
      <c r="K253" s="40" t="s">
        <v>61</v>
      </c>
      <c r="L253" s="40" t="s">
        <v>129</v>
      </c>
      <c r="M253" s="40">
        <v>1</v>
      </c>
      <c r="N253" s="40" t="s">
        <v>315</v>
      </c>
      <c r="O253" s="41"/>
      <c r="P253" s="6"/>
      <c r="Q253" s="6"/>
      <c r="R253" s="6"/>
      <c r="S253" s="6"/>
      <c r="T253" s="6"/>
      <c r="U253" s="6"/>
      <c r="V253" s="6"/>
    </row>
    <row r="254" s="10" customFormat="1" ht="94" customHeight="1" spans="1:22">
      <c r="A254" s="40"/>
      <c r="B254" s="40"/>
      <c r="C254" s="41" t="s">
        <v>921</v>
      </c>
      <c r="D254" s="40"/>
      <c r="E254" s="40" t="s">
        <v>922</v>
      </c>
      <c r="F254" s="40" t="s">
        <v>116</v>
      </c>
      <c r="G254" s="40" t="s">
        <v>923</v>
      </c>
      <c r="H254" s="40" t="s">
        <v>901</v>
      </c>
      <c r="I254" s="40" t="s">
        <v>924</v>
      </c>
      <c r="J254" s="41" t="s">
        <v>925</v>
      </c>
      <c r="K254" s="40" t="s">
        <v>61</v>
      </c>
      <c r="L254" s="40" t="s">
        <v>129</v>
      </c>
      <c r="M254" s="40">
        <v>3</v>
      </c>
      <c r="N254" s="40" t="s">
        <v>315</v>
      </c>
      <c r="O254" s="41"/>
      <c r="P254" s="6"/>
      <c r="Q254" s="6"/>
      <c r="R254" s="6"/>
      <c r="S254" s="6"/>
      <c r="T254" s="6"/>
      <c r="U254" s="6"/>
      <c r="V254" s="6"/>
    </row>
    <row r="255" s="10" customFormat="1" ht="66" customHeight="1" spans="1:22">
      <c r="A255" s="40"/>
      <c r="B255" s="40"/>
      <c r="C255" s="41" t="s">
        <v>926</v>
      </c>
      <c r="D255" s="40"/>
      <c r="E255" s="40" t="s">
        <v>927</v>
      </c>
      <c r="F255" s="40" t="s">
        <v>116</v>
      </c>
      <c r="G255" s="40" t="s">
        <v>923</v>
      </c>
      <c r="H255" s="40" t="s">
        <v>901</v>
      </c>
      <c r="I255" s="40" t="s">
        <v>924</v>
      </c>
      <c r="J255" s="41" t="s">
        <v>928</v>
      </c>
      <c r="K255" s="40" t="s">
        <v>61</v>
      </c>
      <c r="L255" s="40" t="s">
        <v>129</v>
      </c>
      <c r="M255" s="40">
        <v>3</v>
      </c>
      <c r="N255" s="40" t="s">
        <v>315</v>
      </c>
      <c r="O255" s="41"/>
      <c r="P255" s="6"/>
      <c r="Q255" s="6"/>
      <c r="R255" s="6"/>
      <c r="S255" s="6"/>
      <c r="T255" s="6"/>
      <c r="U255" s="6"/>
      <c r="V255" s="6"/>
    </row>
    <row r="256" s="10" customFormat="1" ht="66" customHeight="1" spans="1:22">
      <c r="A256" s="40"/>
      <c r="B256" s="40"/>
      <c r="C256" s="41"/>
      <c r="D256" s="40"/>
      <c r="E256" s="40"/>
      <c r="F256" s="40"/>
      <c r="G256" s="40"/>
      <c r="H256" s="40"/>
      <c r="I256" s="40" t="s">
        <v>929</v>
      </c>
      <c r="J256" s="41" t="s">
        <v>928</v>
      </c>
      <c r="K256" s="40" t="s">
        <v>61</v>
      </c>
      <c r="L256" s="40" t="s">
        <v>129</v>
      </c>
      <c r="M256" s="40">
        <v>1</v>
      </c>
      <c r="N256" s="40" t="s">
        <v>930</v>
      </c>
      <c r="O256" s="41"/>
      <c r="P256" s="6"/>
      <c r="Q256" s="6"/>
      <c r="R256" s="6"/>
      <c r="S256" s="6"/>
      <c r="T256" s="6"/>
      <c r="U256" s="6"/>
      <c r="V256" s="6"/>
    </row>
    <row r="257" s="10" customFormat="1" ht="66" customHeight="1" spans="1:22">
      <c r="A257" s="40"/>
      <c r="B257" s="40"/>
      <c r="C257" s="41" t="s">
        <v>931</v>
      </c>
      <c r="D257" s="40"/>
      <c r="E257" s="40" t="s">
        <v>932</v>
      </c>
      <c r="F257" s="40" t="s">
        <v>116</v>
      </c>
      <c r="G257" s="40" t="s">
        <v>108</v>
      </c>
      <c r="H257" s="40" t="s">
        <v>901</v>
      </c>
      <c r="I257" s="40" t="s">
        <v>933</v>
      </c>
      <c r="J257" s="41" t="s">
        <v>934</v>
      </c>
      <c r="K257" s="40" t="s">
        <v>61</v>
      </c>
      <c r="L257" s="40" t="s">
        <v>935</v>
      </c>
      <c r="M257" s="40">
        <v>6</v>
      </c>
      <c r="N257" s="40" t="s">
        <v>317</v>
      </c>
      <c r="O257" s="41"/>
      <c r="P257" s="6"/>
      <c r="Q257" s="6"/>
      <c r="R257" s="6"/>
      <c r="S257" s="6"/>
      <c r="T257" s="6"/>
      <c r="U257" s="6"/>
      <c r="V257" s="6"/>
    </row>
    <row r="258" s="3" customFormat="1" ht="141" customHeight="1" spans="1:15">
      <c r="A258" s="20">
        <f>MAX($A$2:A257)+1</f>
        <v>50</v>
      </c>
      <c r="B258" s="20" t="s">
        <v>936</v>
      </c>
      <c r="C258" s="21" t="s">
        <v>937</v>
      </c>
      <c r="D258" s="20" t="s">
        <v>938</v>
      </c>
      <c r="E258" s="20" t="s">
        <v>936</v>
      </c>
      <c r="F258" s="20" t="s">
        <v>19</v>
      </c>
      <c r="G258" s="20" t="s">
        <v>20</v>
      </c>
      <c r="H258" s="20" t="s">
        <v>901</v>
      </c>
      <c r="I258" s="20" t="s">
        <v>939</v>
      </c>
      <c r="J258" s="21" t="s">
        <v>940</v>
      </c>
      <c r="K258" s="20" t="s">
        <v>941</v>
      </c>
      <c r="L258" s="20" t="s">
        <v>942</v>
      </c>
      <c r="M258" s="20">
        <v>2</v>
      </c>
      <c r="N258" s="20" t="s">
        <v>80</v>
      </c>
      <c r="O258" s="21"/>
    </row>
    <row r="259" s="3" customFormat="1" ht="136" customHeight="1" spans="1:15">
      <c r="A259" s="20"/>
      <c r="B259" s="20"/>
      <c r="C259" s="21"/>
      <c r="D259" s="20"/>
      <c r="E259" s="20"/>
      <c r="F259" s="20"/>
      <c r="G259" s="20"/>
      <c r="H259" s="20"/>
      <c r="I259" s="20" t="s">
        <v>943</v>
      </c>
      <c r="J259" s="21" t="s">
        <v>940</v>
      </c>
      <c r="K259" s="20" t="s">
        <v>941</v>
      </c>
      <c r="L259" s="20" t="s">
        <v>944</v>
      </c>
      <c r="M259" s="20">
        <v>1</v>
      </c>
      <c r="N259" s="20" t="s">
        <v>80</v>
      </c>
      <c r="O259" s="21"/>
    </row>
    <row r="260" s="3" customFormat="1" ht="159" customHeight="1" spans="1:15">
      <c r="A260" s="20"/>
      <c r="B260" s="20"/>
      <c r="C260" s="21"/>
      <c r="D260" s="20"/>
      <c r="E260" s="20"/>
      <c r="F260" s="20"/>
      <c r="G260" s="20"/>
      <c r="H260" s="20"/>
      <c r="I260" s="20" t="s">
        <v>945</v>
      </c>
      <c r="J260" s="21" t="s">
        <v>940</v>
      </c>
      <c r="K260" s="20" t="s">
        <v>946</v>
      </c>
      <c r="L260" s="20" t="s">
        <v>947</v>
      </c>
      <c r="M260" s="20">
        <v>1</v>
      </c>
      <c r="N260" s="20" t="s">
        <v>80</v>
      </c>
      <c r="O260" s="21"/>
    </row>
    <row r="261" s="3" customFormat="1" ht="82" customHeight="1" spans="1:15">
      <c r="A261" s="20"/>
      <c r="B261" s="20"/>
      <c r="C261" s="21"/>
      <c r="D261" s="20"/>
      <c r="E261" s="20"/>
      <c r="F261" s="20"/>
      <c r="G261" s="20"/>
      <c r="H261" s="20"/>
      <c r="I261" s="20" t="s">
        <v>948</v>
      </c>
      <c r="J261" s="21" t="s">
        <v>949</v>
      </c>
      <c r="K261" s="20"/>
      <c r="L261" s="20" t="s">
        <v>950</v>
      </c>
      <c r="M261" s="20">
        <v>1</v>
      </c>
      <c r="N261" s="20" t="s">
        <v>80</v>
      </c>
      <c r="O261" s="21"/>
    </row>
    <row r="262" s="10" customFormat="1" ht="97.5" customHeight="1" spans="1:22">
      <c r="A262" s="40">
        <f>MAX($A$2:A261)+1</f>
        <v>51</v>
      </c>
      <c r="B262" s="40" t="s">
        <v>951</v>
      </c>
      <c r="C262" s="41" t="s">
        <v>952</v>
      </c>
      <c r="D262" s="40" t="s">
        <v>953</v>
      </c>
      <c r="E262" s="40" t="s">
        <v>954</v>
      </c>
      <c r="F262" s="40" t="s">
        <v>116</v>
      </c>
      <c r="G262" s="40" t="s">
        <v>20</v>
      </c>
      <c r="H262" s="40" t="s">
        <v>955</v>
      </c>
      <c r="I262" s="40" t="s">
        <v>956</v>
      </c>
      <c r="J262" s="41" t="s">
        <v>957</v>
      </c>
      <c r="K262" s="40" t="s">
        <v>61</v>
      </c>
      <c r="L262" s="40" t="s">
        <v>958</v>
      </c>
      <c r="M262" s="40">
        <v>2</v>
      </c>
      <c r="N262" s="40" t="s">
        <v>120</v>
      </c>
      <c r="O262" s="41"/>
      <c r="P262" s="6"/>
      <c r="Q262" s="6"/>
      <c r="R262" s="6"/>
      <c r="S262" s="6"/>
      <c r="T262" s="6"/>
      <c r="U262" s="6"/>
      <c r="V262" s="6"/>
    </row>
    <row r="263" s="10" customFormat="1" ht="102" customHeight="1" spans="1:22">
      <c r="A263" s="40"/>
      <c r="B263" s="40"/>
      <c r="C263" s="41"/>
      <c r="D263" s="40"/>
      <c r="E263" s="40"/>
      <c r="F263" s="40"/>
      <c r="G263" s="40"/>
      <c r="H263" s="40"/>
      <c r="I263" s="40" t="s">
        <v>134</v>
      </c>
      <c r="J263" s="41" t="s">
        <v>959</v>
      </c>
      <c r="K263" s="40" t="s">
        <v>61</v>
      </c>
      <c r="L263" s="40" t="s">
        <v>960</v>
      </c>
      <c r="M263" s="40">
        <v>10</v>
      </c>
      <c r="N263" s="40" t="s">
        <v>120</v>
      </c>
      <c r="O263" s="41"/>
      <c r="P263" s="6"/>
      <c r="Q263" s="6"/>
      <c r="R263" s="6"/>
      <c r="S263" s="6"/>
      <c r="T263" s="6"/>
      <c r="U263" s="6"/>
      <c r="V263" s="6"/>
    </row>
    <row r="264" s="2" customFormat="1" ht="81" customHeight="1" spans="1:22">
      <c r="A264" s="20">
        <f>MAX($A$2:A263)+1</f>
        <v>52</v>
      </c>
      <c r="B264" s="20" t="s">
        <v>961</v>
      </c>
      <c r="C264" s="21" t="s">
        <v>962</v>
      </c>
      <c r="D264" s="20" t="s">
        <v>963</v>
      </c>
      <c r="E264" s="20" t="s">
        <v>961</v>
      </c>
      <c r="F264" s="20" t="s">
        <v>19</v>
      </c>
      <c r="G264" s="20" t="s">
        <v>20</v>
      </c>
      <c r="H264" s="20" t="s">
        <v>955</v>
      </c>
      <c r="I264" s="20" t="s">
        <v>964</v>
      </c>
      <c r="J264" s="21" t="s">
        <v>965</v>
      </c>
      <c r="K264" s="20" t="s">
        <v>40</v>
      </c>
      <c r="L264" s="20" t="s">
        <v>966</v>
      </c>
      <c r="M264" s="20">
        <v>1</v>
      </c>
      <c r="N264" s="20" t="s">
        <v>25</v>
      </c>
      <c r="O264" s="21"/>
      <c r="P264" s="3"/>
      <c r="Q264" s="3"/>
      <c r="R264" s="3"/>
      <c r="S264" s="3"/>
      <c r="T264" s="3"/>
      <c r="U264" s="3"/>
      <c r="V264" s="3"/>
    </row>
    <row r="265" s="3" customFormat="1" ht="81" customHeight="1" spans="1:15">
      <c r="A265" s="20"/>
      <c r="B265" s="20"/>
      <c r="C265" s="21"/>
      <c r="D265" s="20"/>
      <c r="E265" s="20"/>
      <c r="F265" s="20"/>
      <c r="G265" s="20"/>
      <c r="H265" s="20"/>
      <c r="I265" s="20" t="s">
        <v>268</v>
      </c>
      <c r="J265" s="21" t="s">
        <v>967</v>
      </c>
      <c r="K265" s="20" t="s">
        <v>40</v>
      </c>
      <c r="L265" s="20" t="s">
        <v>968</v>
      </c>
      <c r="M265" s="20">
        <v>1</v>
      </c>
      <c r="N265" s="20" t="s">
        <v>25</v>
      </c>
      <c r="O265" s="21"/>
    </row>
    <row r="266" s="3" customFormat="1" ht="81" customHeight="1" spans="1:15">
      <c r="A266" s="20"/>
      <c r="B266" s="20"/>
      <c r="C266" s="21"/>
      <c r="D266" s="20"/>
      <c r="E266" s="20"/>
      <c r="F266" s="20"/>
      <c r="G266" s="20"/>
      <c r="H266" s="20"/>
      <c r="I266" s="20" t="s">
        <v>969</v>
      </c>
      <c r="J266" s="21" t="s">
        <v>970</v>
      </c>
      <c r="K266" s="20" t="s">
        <v>40</v>
      </c>
      <c r="L266" s="20" t="s">
        <v>971</v>
      </c>
      <c r="M266" s="20">
        <v>1</v>
      </c>
      <c r="N266" s="20" t="s">
        <v>25</v>
      </c>
      <c r="O266" s="21"/>
    </row>
    <row r="267" s="3" customFormat="1" ht="81" customHeight="1" spans="1:15">
      <c r="A267" s="20"/>
      <c r="B267" s="20"/>
      <c r="C267" s="21"/>
      <c r="D267" s="20"/>
      <c r="E267" s="20"/>
      <c r="F267" s="20"/>
      <c r="G267" s="20"/>
      <c r="H267" s="20"/>
      <c r="I267" s="20" t="s">
        <v>497</v>
      </c>
      <c r="J267" s="21" t="s">
        <v>972</v>
      </c>
      <c r="K267" s="20" t="s">
        <v>40</v>
      </c>
      <c r="L267" s="20" t="s">
        <v>973</v>
      </c>
      <c r="M267" s="20">
        <v>1</v>
      </c>
      <c r="N267" s="20" t="s">
        <v>25</v>
      </c>
      <c r="O267" s="21"/>
    </row>
    <row r="268" s="3" customFormat="1" ht="121" customHeight="1" spans="1:15">
      <c r="A268" s="20">
        <f>MAX($A$2:A267)+1</f>
        <v>53</v>
      </c>
      <c r="B268" s="20" t="s">
        <v>974</v>
      </c>
      <c r="C268" s="21" t="s">
        <v>975</v>
      </c>
      <c r="D268" s="20" t="s">
        <v>976</v>
      </c>
      <c r="E268" s="20" t="s">
        <v>974</v>
      </c>
      <c r="F268" s="20" t="s">
        <v>19</v>
      </c>
      <c r="G268" s="20" t="s">
        <v>20</v>
      </c>
      <c r="H268" s="20" t="s">
        <v>955</v>
      </c>
      <c r="I268" s="20" t="s">
        <v>977</v>
      </c>
      <c r="J268" s="21" t="s">
        <v>978</v>
      </c>
      <c r="K268" s="20" t="s">
        <v>40</v>
      </c>
      <c r="L268" s="68" t="s">
        <v>979</v>
      </c>
      <c r="M268" s="20">
        <v>1</v>
      </c>
      <c r="N268" s="20" t="s">
        <v>80</v>
      </c>
      <c r="O268" s="21"/>
    </row>
    <row r="269" s="3" customFormat="1" ht="121" customHeight="1" spans="1:15">
      <c r="A269" s="20"/>
      <c r="B269" s="20"/>
      <c r="C269" s="21"/>
      <c r="D269" s="20"/>
      <c r="E269" s="20"/>
      <c r="F269" s="20"/>
      <c r="G269" s="20"/>
      <c r="H269" s="20"/>
      <c r="I269" s="20" t="s">
        <v>141</v>
      </c>
      <c r="J269" s="21" t="s">
        <v>980</v>
      </c>
      <c r="K269" s="20" t="s">
        <v>40</v>
      </c>
      <c r="L269" s="68" t="s">
        <v>981</v>
      </c>
      <c r="M269" s="20">
        <v>1</v>
      </c>
      <c r="N269" s="20" t="s">
        <v>80</v>
      </c>
      <c r="O269" s="21"/>
    </row>
    <row r="270" s="3" customFormat="1" ht="121" customHeight="1" spans="1:15">
      <c r="A270" s="20"/>
      <c r="B270" s="20"/>
      <c r="C270" s="21"/>
      <c r="D270" s="20"/>
      <c r="E270" s="20"/>
      <c r="F270" s="20"/>
      <c r="G270" s="20"/>
      <c r="H270" s="20"/>
      <c r="I270" s="20" t="s">
        <v>982</v>
      </c>
      <c r="J270" s="21" t="s">
        <v>983</v>
      </c>
      <c r="K270" s="20" t="s">
        <v>23</v>
      </c>
      <c r="L270" s="20" t="s">
        <v>984</v>
      </c>
      <c r="M270" s="20">
        <v>1</v>
      </c>
      <c r="N270" s="20" t="s">
        <v>80</v>
      </c>
      <c r="O270" s="21"/>
    </row>
    <row r="271" s="3" customFormat="1" ht="85" customHeight="1" spans="1:15">
      <c r="A271" s="20"/>
      <c r="B271" s="20"/>
      <c r="C271" s="21"/>
      <c r="D271" s="20"/>
      <c r="E271" s="20"/>
      <c r="F271" s="20"/>
      <c r="G271" s="20"/>
      <c r="H271" s="20"/>
      <c r="I271" s="20" t="s">
        <v>985</v>
      </c>
      <c r="J271" s="21" t="s">
        <v>986</v>
      </c>
      <c r="K271" s="20" t="s">
        <v>23</v>
      </c>
      <c r="L271" s="68" t="s">
        <v>987</v>
      </c>
      <c r="M271" s="20">
        <v>1</v>
      </c>
      <c r="N271" s="20" t="s">
        <v>80</v>
      </c>
      <c r="O271" s="21"/>
    </row>
    <row r="272" s="7" customFormat="1" ht="88" customHeight="1" spans="1:15">
      <c r="A272" s="46">
        <f>MAX($A$2:A271)+1</f>
        <v>54</v>
      </c>
      <c r="B272" s="46" t="s">
        <v>988</v>
      </c>
      <c r="C272" s="66" t="s">
        <v>989</v>
      </c>
      <c r="D272" s="46" t="s">
        <v>990</v>
      </c>
      <c r="E272" s="46" t="s">
        <v>988</v>
      </c>
      <c r="F272" s="46" t="s">
        <v>19</v>
      </c>
      <c r="G272" s="46" t="s">
        <v>20</v>
      </c>
      <c r="H272" s="46" t="s">
        <v>955</v>
      </c>
      <c r="I272" s="69" t="s">
        <v>991</v>
      </c>
      <c r="J272" s="45" t="s">
        <v>992</v>
      </c>
      <c r="K272" s="69" t="s">
        <v>23</v>
      </c>
      <c r="L272" s="69" t="s">
        <v>993</v>
      </c>
      <c r="M272" s="46">
        <v>1</v>
      </c>
      <c r="N272" s="46" t="s">
        <v>25</v>
      </c>
      <c r="O272" s="45"/>
    </row>
    <row r="273" s="7" customFormat="1" ht="138" customHeight="1" spans="1:15">
      <c r="A273" s="46"/>
      <c r="B273" s="46"/>
      <c r="C273" s="66"/>
      <c r="D273" s="46"/>
      <c r="E273" s="46"/>
      <c r="F273" s="46"/>
      <c r="G273" s="46"/>
      <c r="H273" s="46"/>
      <c r="I273" s="69" t="s">
        <v>994</v>
      </c>
      <c r="J273" s="45" t="s">
        <v>995</v>
      </c>
      <c r="K273" s="69" t="s">
        <v>23</v>
      </c>
      <c r="L273" s="69" t="s">
        <v>996</v>
      </c>
      <c r="M273" s="46">
        <v>1</v>
      </c>
      <c r="N273" s="46" t="s">
        <v>25</v>
      </c>
      <c r="O273" s="45"/>
    </row>
    <row r="274" s="2" customFormat="1" ht="91" customHeight="1" spans="1:22">
      <c r="A274" s="20">
        <f>MAX($A$2:A273)+1</f>
        <v>55</v>
      </c>
      <c r="B274" s="20" t="s">
        <v>997</v>
      </c>
      <c r="C274" s="21" t="s">
        <v>998</v>
      </c>
      <c r="D274" s="20" t="s">
        <v>999</v>
      </c>
      <c r="E274" s="20" t="s">
        <v>1000</v>
      </c>
      <c r="F274" s="20" t="s">
        <v>19</v>
      </c>
      <c r="G274" s="20" t="s">
        <v>108</v>
      </c>
      <c r="H274" s="20" t="s">
        <v>1001</v>
      </c>
      <c r="I274" s="20" t="s">
        <v>1002</v>
      </c>
      <c r="J274" s="21" t="s">
        <v>1003</v>
      </c>
      <c r="K274" s="20" t="s">
        <v>189</v>
      </c>
      <c r="L274" s="20" t="s">
        <v>1004</v>
      </c>
      <c r="M274" s="20">
        <v>4</v>
      </c>
      <c r="N274" s="20" t="s">
        <v>25</v>
      </c>
      <c r="O274" s="21"/>
      <c r="P274" s="3"/>
      <c r="Q274" s="3"/>
      <c r="R274" s="3"/>
      <c r="S274" s="3"/>
      <c r="T274" s="3"/>
      <c r="U274" s="3"/>
      <c r="V274" s="3"/>
    </row>
    <row r="275" s="2" customFormat="1" ht="91" customHeight="1" spans="1:22">
      <c r="A275" s="20"/>
      <c r="B275" s="20"/>
      <c r="C275" s="21"/>
      <c r="D275" s="20"/>
      <c r="E275" s="20" t="s">
        <v>1005</v>
      </c>
      <c r="F275" s="20" t="s">
        <v>19</v>
      </c>
      <c r="G275" s="20" t="s">
        <v>108</v>
      </c>
      <c r="H275" s="20" t="s">
        <v>1001</v>
      </c>
      <c r="I275" s="20" t="s">
        <v>1006</v>
      </c>
      <c r="J275" s="21" t="s">
        <v>1007</v>
      </c>
      <c r="K275" s="20" t="s">
        <v>189</v>
      </c>
      <c r="L275" s="20" t="s">
        <v>1008</v>
      </c>
      <c r="M275" s="20">
        <v>4</v>
      </c>
      <c r="N275" s="20" t="s">
        <v>25</v>
      </c>
      <c r="O275" s="21"/>
      <c r="P275" s="3"/>
      <c r="Q275" s="3"/>
      <c r="R275" s="3"/>
      <c r="S275" s="3"/>
      <c r="T275" s="3"/>
      <c r="U275" s="3"/>
      <c r="V275" s="3"/>
    </row>
    <row r="276" s="3" customFormat="1" ht="88" customHeight="1" spans="1:15">
      <c r="A276" s="20">
        <f>MAX($A$2:A275)+1</f>
        <v>56</v>
      </c>
      <c r="B276" s="19" t="s">
        <v>1009</v>
      </c>
      <c r="C276" s="35" t="s">
        <v>1010</v>
      </c>
      <c r="D276" s="19" t="s">
        <v>1011</v>
      </c>
      <c r="E276" s="67" t="s">
        <v>1009</v>
      </c>
      <c r="F276" s="20" t="s">
        <v>116</v>
      </c>
      <c r="G276" s="19" t="s">
        <v>290</v>
      </c>
      <c r="H276" s="20" t="s">
        <v>1001</v>
      </c>
      <c r="I276" s="67" t="s">
        <v>1012</v>
      </c>
      <c r="J276" s="70" t="s">
        <v>1013</v>
      </c>
      <c r="K276" s="19" t="s">
        <v>189</v>
      </c>
      <c r="L276" s="67" t="s">
        <v>1014</v>
      </c>
      <c r="M276" s="20">
        <v>1</v>
      </c>
      <c r="N276" s="19" t="s">
        <v>1015</v>
      </c>
      <c r="O276" s="21"/>
    </row>
    <row r="277" spans="13:13">
      <c r="M277" s="11">
        <f>SUM(M3:M276)</f>
        <v>516</v>
      </c>
    </row>
  </sheetData>
  <autoFilter ref="A2:O276">
    <extLst/>
  </autoFilter>
  <mergeCells count="392">
    <mergeCell ref="A1:O1"/>
    <mergeCell ref="A5:A8"/>
    <mergeCell ref="A9:A12"/>
    <mergeCell ref="A13:A15"/>
    <mergeCell ref="A16:A25"/>
    <mergeCell ref="A27:A30"/>
    <mergeCell ref="A31:A40"/>
    <mergeCell ref="A41:A44"/>
    <mergeCell ref="A47:A51"/>
    <mergeCell ref="A52:A53"/>
    <mergeCell ref="A54:A66"/>
    <mergeCell ref="A67:A76"/>
    <mergeCell ref="A79:A81"/>
    <mergeCell ref="A82:A84"/>
    <mergeCell ref="A86:A87"/>
    <mergeCell ref="A88:A93"/>
    <mergeCell ref="A94:A95"/>
    <mergeCell ref="A97:A98"/>
    <mergeCell ref="A99:A104"/>
    <mergeCell ref="A105:A114"/>
    <mergeCell ref="A115:A124"/>
    <mergeCell ref="A127:A133"/>
    <mergeCell ref="A134:A136"/>
    <mergeCell ref="A138:A157"/>
    <mergeCell ref="A158:A167"/>
    <mergeCell ref="A168:A181"/>
    <mergeCell ref="A182:A213"/>
    <mergeCell ref="A215:A216"/>
    <mergeCell ref="A219:A222"/>
    <mergeCell ref="A223:A227"/>
    <mergeCell ref="A228:A233"/>
    <mergeCell ref="A234:A235"/>
    <mergeCell ref="A237:A248"/>
    <mergeCell ref="A249:A257"/>
    <mergeCell ref="A258:A261"/>
    <mergeCell ref="A262:A263"/>
    <mergeCell ref="A264:A267"/>
    <mergeCell ref="A268:A271"/>
    <mergeCell ref="A272:A273"/>
    <mergeCell ref="A274:A275"/>
    <mergeCell ref="B5:B8"/>
    <mergeCell ref="B9:B12"/>
    <mergeCell ref="B13:B15"/>
    <mergeCell ref="B16:B25"/>
    <mergeCell ref="B27:B30"/>
    <mergeCell ref="B31:B40"/>
    <mergeCell ref="B41:B44"/>
    <mergeCell ref="B47:B51"/>
    <mergeCell ref="B52:B53"/>
    <mergeCell ref="B54:B66"/>
    <mergeCell ref="B67:B76"/>
    <mergeCell ref="B79:B81"/>
    <mergeCell ref="B82:B84"/>
    <mergeCell ref="B86:B87"/>
    <mergeCell ref="B88:B93"/>
    <mergeCell ref="B94:B95"/>
    <mergeCell ref="B97:B98"/>
    <mergeCell ref="B99:B104"/>
    <mergeCell ref="B105:B114"/>
    <mergeCell ref="B115:B124"/>
    <mergeCell ref="B127:B133"/>
    <mergeCell ref="B134:B136"/>
    <mergeCell ref="B138:B157"/>
    <mergeCell ref="B158:B167"/>
    <mergeCell ref="B168:B181"/>
    <mergeCell ref="B182:B213"/>
    <mergeCell ref="B215:B216"/>
    <mergeCell ref="B219:B222"/>
    <mergeCell ref="B223:B227"/>
    <mergeCell ref="B228:B233"/>
    <mergeCell ref="B234:B235"/>
    <mergeCell ref="B237:B248"/>
    <mergeCell ref="B249:B257"/>
    <mergeCell ref="B258:B261"/>
    <mergeCell ref="B262:B263"/>
    <mergeCell ref="B264:B267"/>
    <mergeCell ref="B268:B271"/>
    <mergeCell ref="B272:B273"/>
    <mergeCell ref="B274:B275"/>
    <mergeCell ref="C5:C8"/>
    <mergeCell ref="C9:C12"/>
    <mergeCell ref="C13:C15"/>
    <mergeCell ref="C16:C25"/>
    <mergeCell ref="C28:C29"/>
    <mergeCell ref="C31:C40"/>
    <mergeCell ref="C41:C44"/>
    <mergeCell ref="C47:C48"/>
    <mergeCell ref="C49:C50"/>
    <mergeCell ref="C52:C53"/>
    <mergeCell ref="C54:C66"/>
    <mergeCell ref="C67:C76"/>
    <mergeCell ref="C79:C81"/>
    <mergeCell ref="C82:C84"/>
    <mergeCell ref="C86:C87"/>
    <mergeCell ref="C88:C93"/>
    <mergeCell ref="C94:C95"/>
    <mergeCell ref="C97:C98"/>
    <mergeCell ref="C99:C102"/>
    <mergeCell ref="C105:C113"/>
    <mergeCell ref="C115:C124"/>
    <mergeCell ref="C127:C133"/>
    <mergeCell ref="C134:C136"/>
    <mergeCell ref="C138:C157"/>
    <mergeCell ref="C158:C167"/>
    <mergeCell ref="C168:C181"/>
    <mergeCell ref="C182:C213"/>
    <mergeCell ref="C215:C216"/>
    <mergeCell ref="C219:C222"/>
    <mergeCell ref="C223:C227"/>
    <mergeCell ref="C228:C233"/>
    <mergeCell ref="C234:C235"/>
    <mergeCell ref="C237:C248"/>
    <mergeCell ref="C251:C253"/>
    <mergeCell ref="C255:C256"/>
    <mergeCell ref="C258:C261"/>
    <mergeCell ref="C262:C263"/>
    <mergeCell ref="C264:C267"/>
    <mergeCell ref="C268:C271"/>
    <mergeCell ref="C272:C273"/>
    <mergeCell ref="C274:C275"/>
    <mergeCell ref="D5:D8"/>
    <mergeCell ref="D9:D12"/>
    <mergeCell ref="D13:D15"/>
    <mergeCell ref="D16:D25"/>
    <mergeCell ref="D28:D29"/>
    <mergeCell ref="D31:D40"/>
    <mergeCell ref="D41:D44"/>
    <mergeCell ref="D47:D48"/>
    <mergeCell ref="D49:D50"/>
    <mergeCell ref="D52:D53"/>
    <mergeCell ref="D54:D66"/>
    <mergeCell ref="D67:D76"/>
    <mergeCell ref="D79:D81"/>
    <mergeCell ref="D82:D84"/>
    <mergeCell ref="D86:D87"/>
    <mergeCell ref="D88:D93"/>
    <mergeCell ref="D94:D95"/>
    <mergeCell ref="D97:D98"/>
    <mergeCell ref="D99:D102"/>
    <mergeCell ref="D105:D113"/>
    <mergeCell ref="D115:D124"/>
    <mergeCell ref="D127:D133"/>
    <mergeCell ref="D134:D136"/>
    <mergeCell ref="D138:D157"/>
    <mergeCell ref="D158:D167"/>
    <mergeCell ref="D168:D181"/>
    <mergeCell ref="D182:D213"/>
    <mergeCell ref="D215:D216"/>
    <mergeCell ref="D219:D222"/>
    <mergeCell ref="D223:D227"/>
    <mergeCell ref="D228:D233"/>
    <mergeCell ref="D234:D235"/>
    <mergeCell ref="D237:D248"/>
    <mergeCell ref="D249:D257"/>
    <mergeCell ref="D258:D261"/>
    <mergeCell ref="D262:D263"/>
    <mergeCell ref="D264:D267"/>
    <mergeCell ref="D268:D271"/>
    <mergeCell ref="D272:D273"/>
    <mergeCell ref="D274:D275"/>
    <mergeCell ref="E5:E8"/>
    <mergeCell ref="E9:E12"/>
    <mergeCell ref="E13:E15"/>
    <mergeCell ref="E16:E25"/>
    <mergeCell ref="E28:E29"/>
    <mergeCell ref="E31:E40"/>
    <mergeCell ref="E41:E44"/>
    <mergeCell ref="E47:E48"/>
    <mergeCell ref="E49:E50"/>
    <mergeCell ref="E52:E53"/>
    <mergeCell ref="E54:E66"/>
    <mergeCell ref="E67:E76"/>
    <mergeCell ref="E79:E81"/>
    <mergeCell ref="E82:E84"/>
    <mergeCell ref="E86:E87"/>
    <mergeCell ref="E88:E93"/>
    <mergeCell ref="E94:E95"/>
    <mergeCell ref="E97:E98"/>
    <mergeCell ref="E99:E102"/>
    <mergeCell ref="E105:E113"/>
    <mergeCell ref="E122:E124"/>
    <mergeCell ref="E127:E133"/>
    <mergeCell ref="E134:E136"/>
    <mergeCell ref="E140:E141"/>
    <mergeCell ref="E144:E145"/>
    <mergeCell ref="E151:E152"/>
    <mergeCell ref="E153:E154"/>
    <mergeCell ref="E155:E156"/>
    <mergeCell ref="E158:E163"/>
    <mergeCell ref="E164:E165"/>
    <mergeCell ref="E168:E176"/>
    <mergeCell ref="E178:E179"/>
    <mergeCell ref="E182:E186"/>
    <mergeCell ref="E187:E190"/>
    <mergeCell ref="E191:E196"/>
    <mergeCell ref="E197:E203"/>
    <mergeCell ref="E204:E207"/>
    <mergeCell ref="E208:E211"/>
    <mergeCell ref="E212:E213"/>
    <mergeCell ref="E215:E216"/>
    <mergeCell ref="E219:E222"/>
    <mergeCell ref="E223:E227"/>
    <mergeCell ref="E228:E233"/>
    <mergeCell ref="E234:E235"/>
    <mergeCell ref="E237:E238"/>
    <mergeCell ref="E239:E240"/>
    <mergeCell ref="E241:E242"/>
    <mergeCell ref="E243:E244"/>
    <mergeCell ref="E245:E246"/>
    <mergeCell ref="E247:E248"/>
    <mergeCell ref="E251:E253"/>
    <mergeCell ref="E255:E256"/>
    <mergeCell ref="E258:E261"/>
    <mergeCell ref="E262:E263"/>
    <mergeCell ref="E264:E267"/>
    <mergeCell ref="E268:E271"/>
    <mergeCell ref="E272:E273"/>
    <mergeCell ref="F5:F8"/>
    <mergeCell ref="F9:F12"/>
    <mergeCell ref="F13:F15"/>
    <mergeCell ref="F16:F25"/>
    <mergeCell ref="F28:F29"/>
    <mergeCell ref="F31:F40"/>
    <mergeCell ref="F41:F44"/>
    <mergeCell ref="F47:F48"/>
    <mergeCell ref="F49:F50"/>
    <mergeCell ref="F52:F53"/>
    <mergeCell ref="F54:F66"/>
    <mergeCell ref="F67:F76"/>
    <mergeCell ref="F79:F81"/>
    <mergeCell ref="F82:F84"/>
    <mergeCell ref="F86:F87"/>
    <mergeCell ref="F88:F93"/>
    <mergeCell ref="F94:F95"/>
    <mergeCell ref="F97:F98"/>
    <mergeCell ref="F99:F102"/>
    <mergeCell ref="F105:F113"/>
    <mergeCell ref="F122:F124"/>
    <mergeCell ref="F127:F133"/>
    <mergeCell ref="F134:F136"/>
    <mergeCell ref="F140:F141"/>
    <mergeCell ref="F144:F145"/>
    <mergeCell ref="F151:F152"/>
    <mergeCell ref="F153:F154"/>
    <mergeCell ref="F155:F156"/>
    <mergeCell ref="F158:F163"/>
    <mergeCell ref="F164:F165"/>
    <mergeCell ref="F168:F176"/>
    <mergeCell ref="F178:F179"/>
    <mergeCell ref="F182:F186"/>
    <mergeCell ref="F187:F190"/>
    <mergeCell ref="F191:F196"/>
    <mergeCell ref="F197:F203"/>
    <mergeCell ref="F204:F207"/>
    <mergeCell ref="F208:F211"/>
    <mergeCell ref="F212:F213"/>
    <mergeCell ref="F219:F222"/>
    <mergeCell ref="F223:F227"/>
    <mergeCell ref="F228:F233"/>
    <mergeCell ref="F234:F235"/>
    <mergeCell ref="F237:F238"/>
    <mergeCell ref="F239:F240"/>
    <mergeCell ref="F241:F242"/>
    <mergeCell ref="F243:F244"/>
    <mergeCell ref="F245:F246"/>
    <mergeCell ref="F247:F248"/>
    <mergeCell ref="F251:F253"/>
    <mergeCell ref="F255:F256"/>
    <mergeCell ref="F258:F261"/>
    <mergeCell ref="F262:F263"/>
    <mergeCell ref="F264:F267"/>
    <mergeCell ref="F268:F271"/>
    <mergeCell ref="F272:F273"/>
    <mergeCell ref="G5:G8"/>
    <mergeCell ref="G9:G12"/>
    <mergeCell ref="G13:G15"/>
    <mergeCell ref="G16:G25"/>
    <mergeCell ref="G31:G40"/>
    <mergeCell ref="G41:G44"/>
    <mergeCell ref="G47:G48"/>
    <mergeCell ref="G49:G50"/>
    <mergeCell ref="G52:G53"/>
    <mergeCell ref="G54:G66"/>
    <mergeCell ref="G67:G76"/>
    <mergeCell ref="G79:G81"/>
    <mergeCell ref="G82:G84"/>
    <mergeCell ref="G86:G87"/>
    <mergeCell ref="G88:G93"/>
    <mergeCell ref="G94:G95"/>
    <mergeCell ref="G97:G98"/>
    <mergeCell ref="G99:G102"/>
    <mergeCell ref="G105:G113"/>
    <mergeCell ref="G122:G124"/>
    <mergeCell ref="G127:G133"/>
    <mergeCell ref="G134:G136"/>
    <mergeCell ref="G140:G141"/>
    <mergeCell ref="G144:G145"/>
    <mergeCell ref="G151:G152"/>
    <mergeCell ref="G153:G154"/>
    <mergeCell ref="G155:G156"/>
    <mergeCell ref="G158:G163"/>
    <mergeCell ref="G164:G165"/>
    <mergeCell ref="G168:G176"/>
    <mergeCell ref="G178:G179"/>
    <mergeCell ref="G182:G186"/>
    <mergeCell ref="G187:G190"/>
    <mergeCell ref="G191:G196"/>
    <mergeCell ref="G197:G203"/>
    <mergeCell ref="G204:G207"/>
    <mergeCell ref="G208:G211"/>
    <mergeCell ref="G212:G213"/>
    <mergeCell ref="G219:G222"/>
    <mergeCell ref="G223:G227"/>
    <mergeCell ref="G228:G233"/>
    <mergeCell ref="G234:G235"/>
    <mergeCell ref="G237:G238"/>
    <mergeCell ref="G239:G240"/>
    <mergeCell ref="G241:G242"/>
    <mergeCell ref="G243:G244"/>
    <mergeCell ref="G245:G246"/>
    <mergeCell ref="G247:G248"/>
    <mergeCell ref="G251:G253"/>
    <mergeCell ref="G255:G256"/>
    <mergeCell ref="G258:G261"/>
    <mergeCell ref="G262:G263"/>
    <mergeCell ref="G264:G267"/>
    <mergeCell ref="G268:G271"/>
    <mergeCell ref="G272:G273"/>
    <mergeCell ref="H5:H8"/>
    <mergeCell ref="H9:H12"/>
    <mergeCell ref="H13:H15"/>
    <mergeCell ref="H16:H25"/>
    <mergeCell ref="H31:H40"/>
    <mergeCell ref="H41:H44"/>
    <mergeCell ref="H47:H48"/>
    <mergeCell ref="H49:H50"/>
    <mergeCell ref="H52:H53"/>
    <mergeCell ref="H54:H66"/>
    <mergeCell ref="H67:H76"/>
    <mergeCell ref="H79:H81"/>
    <mergeCell ref="H82:H84"/>
    <mergeCell ref="H86:H87"/>
    <mergeCell ref="H88:H93"/>
    <mergeCell ref="H94:H95"/>
    <mergeCell ref="H97:H98"/>
    <mergeCell ref="H99:H102"/>
    <mergeCell ref="H105:H113"/>
    <mergeCell ref="H122:H124"/>
    <mergeCell ref="H127:H133"/>
    <mergeCell ref="H134:H136"/>
    <mergeCell ref="H140:H141"/>
    <mergeCell ref="H144:H145"/>
    <mergeCell ref="H151:H152"/>
    <mergeCell ref="H153:H154"/>
    <mergeCell ref="H155:H156"/>
    <mergeCell ref="H158:H163"/>
    <mergeCell ref="H164:H165"/>
    <mergeCell ref="H168:H176"/>
    <mergeCell ref="H178:H179"/>
    <mergeCell ref="H182:H186"/>
    <mergeCell ref="H187:H190"/>
    <mergeCell ref="H191:H196"/>
    <mergeCell ref="H197:H203"/>
    <mergeCell ref="H204:H207"/>
    <mergeCell ref="H208:H211"/>
    <mergeCell ref="H212:H213"/>
    <mergeCell ref="H219:H222"/>
    <mergeCell ref="H223:H227"/>
    <mergeCell ref="H228:H233"/>
    <mergeCell ref="H234:H235"/>
    <mergeCell ref="H237:H238"/>
    <mergeCell ref="H239:H240"/>
    <mergeCell ref="H241:H242"/>
    <mergeCell ref="H243:H244"/>
    <mergeCell ref="H245:H246"/>
    <mergeCell ref="H247:H248"/>
    <mergeCell ref="H251:H253"/>
    <mergeCell ref="H255:H256"/>
    <mergeCell ref="H258:H261"/>
    <mergeCell ref="H262:H263"/>
    <mergeCell ref="H264:H267"/>
    <mergeCell ref="H268:H271"/>
    <mergeCell ref="H272:H273"/>
    <mergeCell ref="J99:J102"/>
    <mergeCell ref="J105:J113"/>
    <mergeCell ref="K94:K95"/>
    <mergeCell ref="N94:N95"/>
    <mergeCell ref="N99:N102"/>
    <mergeCell ref="N127:N133"/>
    <mergeCell ref="N223:N227"/>
    <mergeCell ref="P204:P207"/>
    <mergeCell ref="P208:P211"/>
  </mergeCells>
  <dataValidations count="14">
    <dataValidation allowBlank="1" showInputMessage="1" showErrorMessage="1" promptTitle="要求填入" prompt="符合岗位要求的专业皆可" sqref="L16"/>
    <dataValidation type="textLength" operator="between" allowBlank="1" showInputMessage="1" showErrorMessage="1" promptTitle="职位名称" prompt="必填项" sqref="I50 I186 I197 I202 I208 I211">
      <formula1>2</formula1>
      <formula2>15</formula2>
    </dataValidation>
    <dataValidation type="list" allowBlank="1" showInputMessage="1" showErrorMessage="1" errorTitle="无效内容" promptTitle="学历要求" prompt="必填项" sqref="K79 K80 K81 K219:K222">
      <formula1>"不限,无,初中,高中,中专,中职,高职,专科,专科及以上,本科,本科及以上,硕士,硕士及以上,博士,博士及以上"</formula1>
    </dataValidation>
    <dataValidation allowBlank="1" showInputMessage="1" showErrorMessage="1" promptTitle="招聘人数" prompt="必填项，可填入不限" sqref="M16 M185:M186 M219:M222"/>
    <dataValidation type="list" allowBlank="1" showInputMessage="1" showErrorMessage="1" sqref="H80 H97 H99 H2:H53 H77:H79 H81:H95 H103:H114 H125:H127 H134:H228 H234:H235 H237:H249 H258:H262 H264:H320 I115:I124">
      <formula1>"仁怀市,赤水市,红花岗区,汇川区,播州区,新蒲新区,桐梓县,绥阳县,正安县,道真仡佬族苗族自治县,务川仡佬族苗族自治县,凤冈县,湄潭县,余庆县,习水县,其他"</formula1>
    </dataValidation>
    <dataValidation type="list" allowBlank="1" showInputMessage="1" showErrorMessage="1" promptTitle="学历" prompt="必填项：请下拉点选" sqref="K30 K106 K165 K214 K9:K12 K16:K25 K27:K28 K41:K43 K54:K76 K99:K102 K108:K113 K127:K133 K138:K150 K159:K160 K270:K273">
      <formula1>"中专,高中及以上,专科及以上,本科及以上,硕士研究生及以上,博士研究生"</formula1>
    </dataValidation>
    <dataValidation type="list" allowBlank="1" showInputMessage="1" showErrorMessage="1" sqref="F80 F97 F99 F2:F79 F81:F95 F103:F114 F125:F127 F134:F135 F137:F228 F234:F235 F237:F249 F258:F262 F264:F320 G115:G124 G128:G132">
      <formula1>"事业单位,国有企业,民营企业,外商独资企业,国家机关,其他"</formula1>
    </dataValidation>
    <dataValidation type="list" allowBlank="1" showInputMessage="1" showErrorMessage="1" sqref="G80 G97 G99 G2:G53 G77:G79 G81:G95 G103:G114 G125:G127 G134:G203 G212:G228 G234:G235 G237:G249 G258:G262 G264:G320 H115:H124 H128:H132">
      <formula1>"酱香白酒,装备制造,新型建材,工业,教育,医疗健康,大数据,能源,农业,人力资源,文化旅游,其他"</formula1>
    </dataValidation>
    <dataValidation allowBlank="1" showInputMessage="1" showErrorMessage="1" promptTitle="职位名称" prompt="必填项" sqref="M184 J198 J203 J209 M212 J213 J182:J183"/>
    <dataValidation allowBlank="1" showInputMessage="1" showErrorMessage="1" promptTitle="职位描述" prompt="必填项、岗位职责其他要求等" sqref="J197 L198 L203 J208 J211 M213 J200:J202 L182:L184 L212:L213 M182:M183"/>
    <dataValidation allowBlank="1" showInputMessage="1" showErrorMessage="1" promptTitle="要求填入" sqref="L197 L202 L185:L186 L219:L222"/>
    <dataValidation allowBlank="1" showInputMessage="1" showErrorMessage="1" promptTitle="年龄范围" prompt="必填项，例22-60" sqref="K213"/>
    <dataValidation allowBlank="1" showInputMessage="1" showErrorMessage="1" prompt="必填项、与单位名称一致" sqref="E182:E186 E212:E213"/>
    <dataValidation type="list" allowBlank="1" showInputMessage="1" showErrorMessage="1" sqref="I82:I84">
      <formula1>"管理岗位,专业技术岗位,工勤技能岗位,其他"</formula1>
    </dataValidation>
  </dataValidations>
  <pageMargins left="0.75" right="0.75" top="1" bottom="1" header="0.5" footer="0.5"/>
  <pageSetup paperSize="9" scale="30" orientation="landscape"/>
  <headerFooter/>
  <drawing r:id="rId1"/>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展位信息表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BVL-AN00</dc:creator>
  <cp:lastModifiedBy>段文越</cp:lastModifiedBy>
  <dcterms:created xsi:type="dcterms:W3CDTF">2025-02-27T07:42:00Z</dcterms:created>
  <dcterms:modified xsi:type="dcterms:W3CDTF">2025-11-04T03:00:53Z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4350E2A4D71F4C769DBFFA3EF3A3CF81_13</vt:lpwstr>
  </property>
  <property fmtid="{D5CDD505-2E9C-101B-9397-08002B2CF9AE}" pid="3" name="KSOProductBuildVer">
    <vt:lpwstr>2052-11.1.0.14309</vt:lpwstr>
  </property>
</Properties>
</file>