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工作\2020就业\"/>
    </mc:Choice>
  </mc:AlternateContent>
  <xr:revisionPtr revIDLastSave="0" documentId="13_ncr:1_{DB867B0F-AE93-4505-B24F-2F835686A16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资源信息表（已改好）" sheetId="1" r:id="rId1"/>
  </sheets>
  <definedNames>
    <definedName name="Sheet1">'资源信息表（已改好）'!$A$1:$D$93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94" i="1" l="1"/>
  <c r="D83" i="1"/>
  <c r="D79" i="1"/>
  <c r="D74" i="1"/>
  <c r="D65" i="1"/>
  <c r="D61" i="1"/>
  <c r="D56" i="1"/>
  <c r="D19" i="1"/>
  <c r="D86" i="1" l="1"/>
  <c r="D68" i="1" l="1"/>
  <c r="D51" i="1" l="1"/>
  <c r="D35" i="1" l="1"/>
  <c r="D95" i="1" s="1"/>
</calcChain>
</file>

<file path=xl/sharedStrings.xml><?xml version="1.0" encoding="utf-8"?>
<sst xmlns="http://schemas.openxmlformats.org/spreadsheetml/2006/main" count="196" uniqueCount="104">
  <si>
    <t>学院</t>
  </si>
  <si>
    <t>专业</t>
  </si>
  <si>
    <t>学历</t>
  </si>
  <si>
    <t>人数</t>
  </si>
  <si>
    <t>研究生处</t>
  </si>
  <si>
    <t>硕士研究生</t>
  </si>
  <si>
    <t>模式识别与智能系统</t>
  </si>
  <si>
    <t>信息与通信工程</t>
  </si>
  <si>
    <t>计算机应用技术</t>
  </si>
  <si>
    <t>机械工程</t>
  </si>
  <si>
    <t>管理科学与工程</t>
  </si>
  <si>
    <t>企业管理</t>
  </si>
  <si>
    <t>系统工程</t>
  </si>
  <si>
    <t>数学</t>
  </si>
  <si>
    <t>化学工程</t>
  </si>
  <si>
    <t>化学工程与技术</t>
  </si>
  <si>
    <t>合计</t>
  </si>
  <si>
    <t>智能制造学部</t>
  </si>
  <si>
    <t>电气工程及其自动化</t>
  </si>
  <si>
    <t>本科生</t>
  </si>
  <si>
    <t>电子信息工程</t>
  </si>
  <si>
    <t>交通工程（轨道交通电气化）</t>
  </si>
  <si>
    <t>交通工程（轨道交通自动化）</t>
  </si>
  <si>
    <t>交通工程（交通控制与管理）</t>
  </si>
  <si>
    <t>通信工程</t>
  </si>
  <si>
    <t>通信工程（物联网工程）</t>
  </si>
  <si>
    <t>自动化</t>
  </si>
  <si>
    <t>电子信息工程（信息安全）</t>
  </si>
  <si>
    <t>计算机科学与技术</t>
  </si>
  <si>
    <t>软件工程</t>
  </si>
  <si>
    <t>通信工程（计算机通信网络）</t>
  </si>
  <si>
    <t>网络工程</t>
  </si>
  <si>
    <t>经济管理学院</t>
  </si>
  <si>
    <t>电子商务</t>
  </si>
  <si>
    <t>工商管理</t>
  </si>
  <si>
    <t>国际经济与贸易</t>
  </si>
  <si>
    <t>会计学</t>
  </si>
  <si>
    <t>会计学（审计）</t>
  </si>
  <si>
    <t>金融学</t>
  </si>
  <si>
    <t>旅游管理</t>
  </si>
  <si>
    <t>市场营销</t>
  </si>
  <si>
    <t>信息管理与信息系统</t>
  </si>
  <si>
    <t>行政管理</t>
  </si>
  <si>
    <t>政法学院</t>
  </si>
  <si>
    <t>社会工作</t>
  </si>
  <si>
    <t>文学院</t>
  </si>
  <si>
    <t>汉语国际教育（师范）</t>
  </si>
  <si>
    <t>外国语学院</t>
  </si>
  <si>
    <t>商务英语</t>
  </si>
  <si>
    <t>英语（翻译）</t>
  </si>
  <si>
    <t>英语（师范）</t>
  </si>
  <si>
    <t>数学与计算科学学院</t>
  </si>
  <si>
    <t>会计学（精算）</t>
  </si>
  <si>
    <t>数学与应用数学（师范）</t>
  </si>
  <si>
    <t>信息与计算科学</t>
  </si>
  <si>
    <t>应用物理与材料学院</t>
  </si>
  <si>
    <t>电子信息工程（半导体绿色光源）</t>
  </si>
  <si>
    <t>土木建筑学院</t>
  </si>
  <si>
    <t>建筑学</t>
  </si>
  <si>
    <t>交通工程（道路与桥梁）</t>
  </si>
  <si>
    <t>土木工程</t>
  </si>
  <si>
    <t>生物科技与大健康学院</t>
  </si>
  <si>
    <t>化学工程与工艺</t>
  </si>
  <si>
    <t>环境工程</t>
  </si>
  <si>
    <t>纺织材料与工程学院</t>
  </si>
  <si>
    <t>纺织工程(染整)</t>
  </si>
  <si>
    <t>纺织工程(非织造材料与工程)</t>
  </si>
  <si>
    <t>轨道交通学院</t>
  </si>
  <si>
    <t>交通工程（轨道交通车辆工程）</t>
  </si>
  <si>
    <t>交通工程（轨道交通运营管理）</t>
  </si>
  <si>
    <t>艺术设计学院</t>
  </si>
  <si>
    <t>工业设计</t>
  </si>
  <si>
    <t>环境设计</t>
  </si>
  <si>
    <t>视觉传达设计</t>
  </si>
  <si>
    <t>本科生合计</t>
  </si>
  <si>
    <t>服装与服饰设计</t>
  </si>
  <si>
    <t>舞蹈学</t>
  </si>
  <si>
    <t>产品设计</t>
  </si>
  <si>
    <t>交通信息工程及控制</t>
  </si>
  <si>
    <t>机械工程专业学位研究生</t>
  </si>
  <si>
    <t>通信工程（智能制造信息技术）</t>
  </si>
  <si>
    <t>学科教学（语文）</t>
  </si>
  <si>
    <t>学科教学（英语）</t>
  </si>
  <si>
    <t>建筑与土木工程</t>
  </si>
  <si>
    <t>纺织科学与工程</t>
  </si>
  <si>
    <t>纺织工程</t>
  </si>
  <si>
    <t>交通工程(物流管理)</t>
  </si>
  <si>
    <t>通信工程（物流工程）</t>
  </si>
  <si>
    <t>法学</t>
    <phoneticPr fontId="11" type="noConversion"/>
  </si>
  <si>
    <t>汉语言文学（新媒体与文化传播）</t>
  </si>
  <si>
    <t>汉语言文学（师范）</t>
    <phoneticPr fontId="11" type="noConversion"/>
  </si>
  <si>
    <t>汉语言文学</t>
    <phoneticPr fontId="11" type="noConversion"/>
  </si>
  <si>
    <t>日语</t>
    <phoneticPr fontId="11" type="noConversion"/>
  </si>
  <si>
    <t>电子信息工程（光电工程）</t>
    <phoneticPr fontId="11" type="noConversion"/>
  </si>
  <si>
    <t>交通工程（道路与桥梁）（专升本）</t>
  </si>
  <si>
    <t>工程管理</t>
    <phoneticPr fontId="11" type="noConversion"/>
  </si>
  <si>
    <t>应用化学(农产品安全检测与管理)</t>
  </si>
  <si>
    <t>纺织工程(纺织化学与清洁生产)</t>
    <phoneticPr fontId="11" type="noConversion"/>
  </si>
  <si>
    <t>环境设计（专升本）</t>
  </si>
  <si>
    <t>地址：江门市蓬江区迎宾大道中99号</t>
    <phoneticPr fontId="11" type="noConversion"/>
  </si>
  <si>
    <t>联系人：谢老师、陈老师</t>
    <phoneticPr fontId="11" type="noConversion"/>
  </si>
  <si>
    <t>网站：http://career.wyu.edu.cn/</t>
    <phoneticPr fontId="11" type="noConversion"/>
  </si>
  <si>
    <t>邮编：529020</t>
  </si>
  <si>
    <t>Email：wyujob@163.com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</si>
</sst>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宋体"/>
      <charset val="134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rgb="FF000000"/>
      <name val="FangSong"/>
      <family val="3"/>
      <charset val="134"/>
    </font>
    <font>
      <sz val="11"/>
      <color rgb="FF808080"/>
      <name val="FangSong"/>
      <family val="3"/>
      <charset val="134"/>
    </font>
    <font>
      <sz val="11"/>
      <name val="黑体"/>
      <family val="3"/>
      <charset val="134"/>
    </font>
    <font>
      <sz val="10"/>
      <name val="FangSong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7" fillId="3" borderId="0">
      <alignment horizontal="center" vertical="top"/>
    </xf>
    <xf numFmtId="0" fontId="6" fillId="0" borderId="0">
      <alignment vertical="center"/>
    </xf>
    <xf numFmtId="0" fontId="5" fillId="4" borderId="0">
      <alignment horizontal="center" vertical="center"/>
    </xf>
    <xf numFmtId="0" fontId="4" fillId="4" borderId="0">
      <alignment horizontal="center" vertical="center"/>
    </xf>
    <xf numFmtId="0" fontId="9" fillId="5" borderId="0">
      <alignment horizontal="center" vertical="center"/>
    </xf>
    <xf numFmtId="0" fontId="5" fillId="2" borderId="0">
      <alignment horizontal="center" vertical="center"/>
    </xf>
    <xf numFmtId="0" fontId="4" fillId="2" borderId="0">
      <alignment horizontal="center"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</cellStyleXfs>
  <cellXfs count="32">
    <xf numFmtId="0" fontId="0" fillId="0" borderId="0" xfId="0">
      <alignment vertical="center"/>
    </xf>
    <xf numFmtId="0" fontId="1" fillId="0" borderId="0" xfId="11" applyFont="1"/>
    <xf numFmtId="0" fontId="2" fillId="0" borderId="0" xfId="11" applyFont="1"/>
    <xf numFmtId="0" fontId="2" fillId="0" borderId="0" xfId="11" applyFont="1" applyAlignment="1">
      <alignment wrapText="1"/>
    </xf>
    <xf numFmtId="0" fontId="3" fillId="0" borderId="1" xfId="11" applyFont="1" applyBorder="1" applyAlignment="1">
      <alignment horizontal="right" vertical="center"/>
    </xf>
    <xf numFmtId="0" fontId="2" fillId="0" borderId="0" xfId="11" applyFont="1" applyAlignment="1">
      <alignment vertical="center" wrapText="1"/>
    </xf>
    <xf numFmtId="0" fontId="2" fillId="0" borderId="0" xfId="11" applyFont="1" applyAlignment="1">
      <alignment vertical="center"/>
    </xf>
    <xf numFmtId="0" fontId="3" fillId="6" borderId="1" xfId="11" quotePrefix="1" applyFont="1" applyFill="1" applyBorder="1" applyAlignment="1">
      <alignment horizontal="right" vertical="center"/>
    </xf>
    <xf numFmtId="0" fontId="3" fillId="6" borderId="1" xfId="1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4" fillId="0" borderId="1" xfId="11" applyFont="1" applyBorder="1" applyAlignment="1">
      <alignment horizontal="center" vertical="center" wrapText="1"/>
    </xf>
    <xf numFmtId="0" fontId="14" fillId="0" borderId="1" xfId="1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6" borderId="1" xfId="11" applyFont="1" applyFill="1" applyBorder="1" applyAlignment="1">
      <alignment horizontal="center" vertical="center"/>
    </xf>
    <xf numFmtId="0" fontId="14" fillId="6" borderId="1" xfId="11" quotePrefix="1" applyFont="1" applyFill="1" applyBorder="1" applyAlignment="1">
      <alignment horizontal="center" vertical="center"/>
    </xf>
    <xf numFmtId="0" fontId="18" fillId="0" borderId="1" xfId="11" applyFont="1" applyBorder="1" applyAlignment="1">
      <alignment horizontal="center" vertical="center" wrapText="1"/>
    </xf>
    <xf numFmtId="0" fontId="18" fillId="0" borderId="1" xfId="1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11" applyFont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4" fillId="6" borderId="1" xfId="11" applyFont="1" applyFill="1" applyBorder="1" applyAlignment="1">
      <alignment horizontal="left" vertical="center" wrapText="1"/>
    </xf>
    <xf numFmtId="0" fontId="14" fillId="6" borderId="1" xfId="11" quotePrefix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11" applyFont="1" applyAlignment="1">
      <alignment horizontal="left" vertical="center" wrapText="1"/>
    </xf>
    <xf numFmtId="0" fontId="2" fillId="0" borderId="0" xfId="11" applyFont="1" applyAlignment="1">
      <alignment horizontal="left" wrapText="1"/>
    </xf>
    <xf numFmtId="0" fontId="14" fillId="0" borderId="1" xfId="11" quotePrefix="1" applyFont="1" applyBorder="1" applyAlignment="1">
      <alignment horizontal="center" vertical="center" wrapText="1"/>
    </xf>
  </cellXfs>
  <cellStyles count="12">
    <cellStyle name="S0" xfId="1" xr:uid="{00000000-0005-0000-0000-000000000000}"/>
    <cellStyle name="S1" xfId="3" xr:uid="{00000000-0005-0000-0000-000001000000}"/>
    <cellStyle name="S2" xfId="4" xr:uid="{00000000-0005-0000-0000-000002000000}"/>
    <cellStyle name="S3" xfId="5" xr:uid="{00000000-0005-0000-0000-000003000000}"/>
    <cellStyle name="S5" xfId="6" xr:uid="{00000000-0005-0000-0000-000004000000}"/>
    <cellStyle name="S6" xfId="7" xr:uid="{00000000-0005-0000-0000-000005000000}"/>
    <cellStyle name="常规" xfId="0" builtinId="0"/>
    <cellStyle name="常规 2" xfId="8" xr:uid="{00000000-0005-0000-0000-000007000000}"/>
    <cellStyle name="常规 2 2" xfId="2" xr:uid="{00000000-0005-0000-0000-000008000000}"/>
    <cellStyle name="常规 3" xfId="9" xr:uid="{00000000-0005-0000-0000-000009000000}"/>
    <cellStyle name="常规 4" xfId="10" xr:uid="{00000000-0005-0000-0000-00000A000000}"/>
    <cellStyle name="常规 5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3"/>
  <sheetViews>
    <sheetView tabSelected="1" workbookViewId="0">
      <selection activeCell="C99" sqref="C99"/>
    </sheetView>
  </sheetViews>
  <sheetFormatPr defaultColWidth="9" defaultRowHeight="15"/>
  <cols>
    <col min="1" max="1" width="17.625" style="3" customWidth="1"/>
    <col min="2" max="2" width="31.25" style="30" customWidth="1"/>
    <col min="3" max="3" width="12" style="2" customWidth="1"/>
    <col min="4" max="4" width="5.75" style="2" bestFit="1" customWidth="1"/>
    <col min="5" max="16384" width="9" style="2"/>
  </cols>
  <sheetData>
    <row r="1" spans="1:4" s="1" customFormat="1" ht="22.5" customHeight="1">
      <c r="A1" s="16" t="s">
        <v>0</v>
      </c>
      <c r="B1" s="16" t="s">
        <v>1</v>
      </c>
      <c r="C1" s="17" t="s">
        <v>2</v>
      </c>
      <c r="D1" s="17" t="s">
        <v>3</v>
      </c>
    </row>
    <row r="2" spans="1:4" ht="22.5" customHeight="1">
      <c r="A2" s="31" t="s">
        <v>4</v>
      </c>
      <c r="B2" s="21" t="s">
        <v>9</v>
      </c>
      <c r="C2" s="9" t="s">
        <v>5</v>
      </c>
      <c r="D2" s="18">
        <v>8</v>
      </c>
    </row>
    <row r="3" spans="1:4" ht="22.5" customHeight="1">
      <c r="A3" s="31"/>
      <c r="B3" s="21" t="s">
        <v>79</v>
      </c>
      <c r="C3" s="9" t="s">
        <v>5</v>
      </c>
      <c r="D3" s="19">
        <v>20</v>
      </c>
    </row>
    <row r="4" spans="1:4" ht="22.5" customHeight="1">
      <c r="A4" s="31"/>
      <c r="B4" s="21" t="s">
        <v>8</v>
      </c>
      <c r="C4" s="9" t="s">
        <v>5</v>
      </c>
      <c r="D4" s="18">
        <v>6</v>
      </c>
    </row>
    <row r="5" spans="1:4" ht="22.5" customHeight="1">
      <c r="A5" s="31"/>
      <c r="B5" s="21" t="s">
        <v>78</v>
      </c>
      <c r="C5" s="9" t="s">
        <v>5</v>
      </c>
      <c r="D5" s="20">
        <v>4</v>
      </c>
    </row>
    <row r="6" spans="1:4" ht="22.5" customHeight="1">
      <c r="A6" s="31"/>
      <c r="B6" s="21" t="s">
        <v>6</v>
      </c>
      <c r="C6" s="9" t="s">
        <v>5</v>
      </c>
      <c r="D6" s="18">
        <v>6</v>
      </c>
    </row>
    <row r="7" spans="1:4" ht="22.5" customHeight="1">
      <c r="A7" s="31"/>
      <c r="B7" s="21" t="s">
        <v>7</v>
      </c>
      <c r="C7" s="9" t="s">
        <v>5</v>
      </c>
      <c r="D7" s="18">
        <v>10</v>
      </c>
    </row>
    <row r="8" spans="1:4" ht="22.5" customHeight="1">
      <c r="A8" s="31"/>
      <c r="B8" s="21" t="s">
        <v>10</v>
      </c>
      <c r="C8" s="9" t="s">
        <v>5</v>
      </c>
      <c r="D8" s="18">
        <v>5</v>
      </c>
    </row>
    <row r="9" spans="1:4" ht="22.5" customHeight="1">
      <c r="A9" s="31"/>
      <c r="B9" s="21" t="s">
        <v>11</v>
      </c>
      <c r="C9" s="9" t="s">
        <v>5</v>
      </c>
      <c r="D9" s="18">
        <v>4</v>
      </c>
    </row>
    <row r="10" spans="1:4" ht="22.5" customHeight="1">
      <c r="A10" s="31"/>
      <c r="B10" s="21" t="s">
        <v>12</v>
      </c>
      <c r="C10" s="9" t="s">
        <v>5</v>
      </c>
      <c r="D10" s="18">
        <v>5</v>
      </c>
    </row>
    <row r="11" spans="1:4" ht="22.5" customHeight="1">
      <c r="A11" s="31"/>
      <c r="B11" s="21" t="s">
        <v>81</v>
      </c>
      <c r="C11" s="9" t="s">
        <v>5</v>
      </c>
      <c r="D11" s="18">
        <v>16</v>
      </c>
    </row>
    <row r="12" spans="1:4" ht="22.5" customHeight="1">
      <c r="A12" s="31"/>
      <c r="B12" s="21" t="s">
        <v>82</v>
      </c>
      <c r="C12" s="9" t="s">
        <v>5</v>
      </c>
      <c r="D12" s="18">
        <v>20</v>
      </c>
    </row>
    <row r="13" spans="1:4" ht="22.5" customHeight="1">
      <c r="A13" s="31"/>
      <c r="B13" s="21" t="s">
        <v>13</v>
      </c>
      <c r="C13" s="9" t="s">
        <v>5</v>
      </c>
      <c r="D13" s="18">
        <v>7</v>
      </c>
    </row>
    <row r="14" spans="1:4" ht="22.5" customHeight="1">
      <c r="A14" s="31"/>
      <c r="B14" s="21" t="s">
        <v>83</v>
      </c>
      <c r="C14" s="9" t="s">
        <v>5</v>
      </c>
      <c r="D14" s="18">
        <v>16</v>
      </c>
    </row>
    <row r="15" spans="1:4" ht="22.5" customHeight="1">
      <c r="A15" s="31"/>
      <c r="B15" s="21" t="s">
        <v>15</v>
      </c>
      <c r="C15" s="9" t="s">
        <v>5</v>
      </c>
      <c r="D15" s="18">
        <v>10</v>
      </c>
    </row>
    <row r="16" spans="1:4" ht="22.5" customHeight="1">
      <c r="A16" s="31"/>
      <c r="B16" s="21" t="s">
        <v>14</v>
      </c>
      <c r="C16" s="9" t="s">
        <v>5</v>
      </c>
      <c r="D16" s="18">
        <v>35</v>
      </c>
    </row>
    <row r="17" spans="1:4" ht="22.5" customHeight="1">
      <c r="A17" s="31"/>
      <c r="B17" s="21" t="s">
        <v>84</v>
      </c>
      <c r="C17" s="9" t="s">
        <v>5</v>
      </c>
      <c r="D17" s="18">
        <v>6</v>
      </c>
    </row>
    <row r="18" spans="1:4" ht="22.5" customHeight="1">
      <c r="A18" s="31"/>
      <c r="B18" s="21" t="s">
        <v>85</v>
      </c>
      <c r="C18" s="9" t="s">
        <v>5</v>
      </c>
      <c r="D18" s="18">
        <v>6</v>
      </c>
    </row>
    <row r="19" spans="1:4" ht="22.5" customHeight="1">
      <c r="A19" s="11" t="s">
        <v>16</v>
      </c>
      <c r="B19" s="22"/>
      <c r="C19" s="12"/>
      <c r="D19" s="4">
        <f>SUM(D2:D18)</f>
        <v>184</v>
      </c>
    </row>
    <row r="20" spans="1:4" ht="22.5" customHeight="1">
      <c r="A20" s="31" t="s">
        <v>17</v>
      </c>
      <c r="B20" s="21" t="s">
        <v>18</v>
      </c>
      <c r="C20" s="9" t="s">
        <v>19</v>
      </c>
      <c r="D20" s="19">
        <v>53</v>
      </c>
    </row>
    <row r="21" spans="1:4" ht="22.5" customHeight="1">
      <c r="A21" s="31"/>
      <c r="B21" s="21" t="s">
        <v>20</v>
      </c>
      <c r="C21" s="9" t="s">
        <v>19</v>
      </c>
      <c r="D21" s="19">
        <v>289</v>
      </c>
    </row>
    <row r="22" spans="1:4" ht="22.5" customHeight="1">
      <c r="A22" s="31"/>
      <c r="B22" s="21" t="s">
        <v>27</v>
      </c>
      <c r="C22" s="9" t="s">
        <v>19</v>
      </c>
      <c r="D22" s="19">
        <v>189</v>
      </c>
    </row>
    <row r="23" spans="1:4" ht="22.5" customHeight="1">
      <c r="A23" s="31"/>
      <c r="B23" s="21" t="s">
        <v>9</v>
      </c>
      <c r="C23" s="9" t="s">
        <v>19</v>
      </c>
      <c r="D23" s="19">
        <v>212</v>
      </c>
    </row>
    <row r="24" spans="1:4" ht="22.5" customHeight="1">
      <c r="A24" s="31"/>
      <c r="B24" s="21" t="s">
        <v>28</v>
      </c>
      <c r="C24" s="9" t="s">
        <v>19</v>
      </c>
      <c r="D24" s="19">
        <v>54</v>
      </c>
    </row>
    <row r="25" spans="1:4" ht="22.5" customHeight="1">
      <c r="A25" s="31"/>
      <c r="B25" s="21" t="s">
        <v>21</v>
      </c>
      <c r="C25" s="9" t="s">
        <v>19</v>
      </c>
      <c r="D25" s="19">
        <v>34</v>
      </c>
    </row>
    <row r="26" spans="1:4" ht="22.5" customHeight="1">
      <c r="A26" s="31"/>
      <c r="B26" s="21" t="s">
        <v>22</v>
      </c>
      <c r="C26" s="9" t="s">
        <v>19</v>
      </c>
      <c r="D26" s="19">
        <v>173</v>
      </c>
    </row>
    <row r="27" spans="1:4" ht="22.5" customHeight="1">
      <c r="A27" s="31"/>
      <c r="B27" s="21" t="s">
        <v>23</v>
      </c>
      <c r="C27" s="9" t="s">
        <v>19</v>
      </c>
      <c r="D27" s="19">
        <v>54</v>
      </c>
    </row>
    <row r="28" spans="1:4" ht="22.5" customHeight="1">
      <c r="A28" s="31"/>
      <c r="B28" s="21" t="s">
        <v>29</v>
      </c>
      <c r="C28" s="9" t="s">
        <v>19</v>
      </c>
      <c r="D28" s="19">
        <v>116</v>
      </c>
    </row>
    <row r="29" spans="1:4" ht="22.5" customHeight="1">
      <c r="A29" s="31"/>
      <c r="B29" s="21" t="s">
        <v>24</v>
      </c>
      <c r="C29" s="9" t="s">
        <v>19</v>
      </c>
      <c r="D29" s="19">
        <v>126</v>
      </c>
    </row>
    <row r="30" spans="1:4" ht="22.5" customHeight="1">
      <c r="A30" s="31"/>
      <c r="B30" s="21" t="s">
        <v>30</v>
      </c>
      <c r="C30" s="9" t="s">
        <v>19</v>
      </c>
      <c r="D30" s="19">
        <v>163</v>
      </c>
    </row>
    <row r="31" spans="1:4" ht="22.5" customHeight="1">
      <c r="A31" s="31"/>
      <c r="B31" s="21" t="s">
        <v>25</v>
      </c>
      <c r="C31" s="9" t="s">
        <v>19</v>
      </c>
      <c r="D31" s="19">
        <v>148</v>
      </c>
    </row>
    <row r="32" spans="1:4" ht="22.5" customHeight="1">
      <c r="A32" s="31"/>
      <c r="B32" s="21" t="s">
        <v>80</v>
      </c>
      <c r="C32" s="9" t="s">
        <v>19</v>
      </c>
      <c r="D32" s="19">
        <v>65</v>
      </c>
    </row>
    <row r="33" spans="1:4" ht="22.5" customHeight="1">
      <c r="A33" s="31"/>
      <c r="B33" s="21" t="s">
        <v>31</v>
      </c>
      <c r="C33" s="9" t="s">
        <v>19</v>
      </c>
      <c r="D33" s="19">
        <v>45</v>
      </c>
    </row>
    <row r="34" spans="1:4" ht="22.5" customHeight="1">
      <c r="A34" s="31"/>
      <c r="B34" s="21" t="s">
        <v>26</v>
      </c>
      <c r="C34" s="9" t="s">
        <v>19</v>
      </c>
      <c r="D34" s="19">
        <v>48</v>
      </c>
    </row>
    <row r="35" spans="1:4" ht="22.5" customHeight="1">
      <c r="A35" s="11" t="s">
        <v>16</v>
      </c>
      <c r="B35" s="22"/>
      <c r="C35" s="12"/>
      <c r="D35" s="4">
        <f>SUM(D20:D34)</f>
        <v>1769</v>
      </c>
    </row>
    <row r="36" spans="1:4" ht="22.5" customHeight="1">
      <c r="A36" s="31" t="s">
        <v>32</v>
      </c>
      <c r="B36" s="21" t="s">
        <v>33</v>
      </c>
      <c r="C36" s="13" t="s">
        <v>19</v>
      </c>
      <c r="D36" s="19">
        <v>104</v>
      </c>
    </row>
    <row r="37" spans="1:4" ht="22.5" customHeight="1">
      <c r="A37" s="31"/>
      <c r="B37" s="21" t="s">
        <v>34</v>
      </c>
      <c r="C37" s="9" t="s">
        <v>19</v>
      </c>
      <c r="D37" s="19">
        <v>50</v>
      </c>
    </row>
    <row r="38" spans="1:4" ht="22.5" customHeight="1">
      <c r="A38" s="31"/>
      <c r="B38" s="21" t="s">
        <v>35</v>
      </c>
      <c r="C38" s="9" t="s">
        <v>19</v>
      </c>
      <c r="D38" s="19">
        <v>102</v>
      </c>
    </row>
    <row r="39" spans="1:4" ht="22.5" customHeight="1">
      <c r="A39" s="31"/>
      <c r="B39" s="21" t="s">
        <v>36</v>
      </c>
      <c r="C39" s="9" t="s">
        <v>19</v>
      </c>
      <c r="D39" s="19">
        <v>123</v>
      </c>
    </row>
    <row r="40" spans="1:4" ht="22.5" customHeight="1">
      <c r="A40" s="31"/>
      <c r="B40" s="21" t="s">
        <v>37</v>
      </c>
      <c r="C40" s="9" t="s">
        <v>19</v>
      </c>
      <c r="D40" s="19">
        <v>50</v>
      </c>
    </row>
    <row r="41" spans="1:4" ht="22.5" customHeight="1">
      <c r="A41" s="31"/>
      <c r="B41" s="21" t="s">
        <v>86</v>
      </c>
      <c r="C41" s="9" t="s">
        <v>19</v>
      </c>
      <c r="D41" s="19">
        <v>98</v>
      </c>
    </row>
    <row r="42" spans="1:4" ht="22.5" customHeight="1">
      <c r="A42" s="31"/>
      <c r="B42" s="21" t="s">
        <v>38</v>
      </c>
      <c r="C42" s="9" t="s">
        <v>19</v>
      </c>
      <c r="D42" s="19">
        <v>108</v>
      </c>
    </row>
    <row r="43" spans="1:4" ht="22.5" customHeight="1">
      <c r="A43" s="31"/>
      <c r="B43" s="21" t="s">
        <v>39</v>
      </c>
      <c r="C43" s="9" t="s">
        <v>19</v>
      </c>
      <c r="D43" s="19">
        <v>53</v>
      </c>
    </row>
    <row r="44" spans="1:4" ht="22.5" customHeight="1">
      <c r="A44" s="31"/>
      <c r="B44" s="21" t="s">
        <v>40</v>
      </c>
      <c r="C44" s="9" t="s">
        <v>19</v>
      </c>
      <c r="D44" s="19">
        <v>48</v>
      </c>
    </row>
    <row r="45" spans="1:4" ht="22.5" customHeight="1">
      <c r="A45" s="31"/>
      <c r="B45" s="21" t="s">
        <v>87</v>
      </c>
      <c r="C45" s="9" t="s">
        <v>19</v>
      </c>
      <c r="D45" s="19">
        <v>22</v>
      </c>
    </row>
    <row r="46" spans="1:4" ht="22.5" customHeight="1">
      <c r="A46" s="31"/>
      <c r="B46" s="21" t="s">
        <v>41</v>
      </c>
      <c r="C46" s="9" t="s">
        <v>19</v>
      </c>
      <c r="D46" s="19">
        <v>51</v>
      </c>
    </row>
    <row r="47" spans="1:4" ht="22.5" customHeight="1">
      <c r="A47" s="31"/>
      <c r="B47" s="21" t="s">
        <v>42</v>
      </c>
      <c r="C47" s="9" t="s">
        <v>19</v>
      </c>
      <c r="D47" s="19">
        <v>50</v>
      </c>
    </row>
    <row r="48" spans="1:4" ht="22.5" customHeight="1">
      <c r="A48" s="11" t="s">
        <v>16</v>
      </c>
      <c r="B48" s="22"/>
      <c r="C48" s="12"/>
      <c r="D48" s="7">
        <f>SUM(D36:D47)</f>
        <v>859</v>
      </c>
    </row>
    <row r="49" spans="1:4" ht="22.5" customHeight="1">
      <c r="A49" s="31" t="s">
        <v>43</v>
      </c>
      <c r="B49" s="21" t="s">
        <v>88</v>
      </c>
      <c r="C49" s="9" t="s">
        <v>19</v>
      </c>
      <c r="D49" s="19">
        <v>82</v>
      </c>
    </row>
    <row r="50" spans="1:4" ht="22.5" customHeight="1">
      <c r="A50" s="31"/>
      <c r="B50" s="21" t="s">
        <v>44</v>
      </c>
      <c r="C50" s="13" t="s">
        <v>19</v>
      </c>
      <c r="D50" s="19">
        <v>63</v>
      </c>
    </row>
    <row r="51" spans="1:4" ht="22.5" customHeight="1">
      <c r="A51" s="11" t="s">
        <v>16</v>
      </c>
      <c r="B51" s="22"/>
      <c r="C51" s="12"/>
      <c r="D51" s="4">
        <f>SUM(D49:D50)</f>
        <v>145</v>
      </c>
    </row>
    <row r="52" spans="1:4" ht="22.5" customHeight="1">
      <c r="A52" s="31" t="s">
        <v>45</v>
      </c>
      <c r="B52" s="21" t="s">
        <v>46</v>
      </c>
      <c r="C52" s="13" t="s">
        <v>19</v>
      </c>
      <c r="D52" s="18">
        <v>31</v>
      </c>
    </row>
    <row r="53" spans="1:4" ht="22.5" customHeight="1">
      <c r="A53" s="31"/>
      <c r="B53" s="21" t="s">
        <v>91</v>
      </c>
      <c r="C53" s="13" t="s">
        <v>19</v>
      </c>
      <c r="D53" s="18">
        <v>42</v>
      </c>
    </row>
    <row r="54" spans="1:4" ht="22.5" customHeight="1">
      <c r="A54" s="31"/>
      <c r="B54" s="21" t="s">
        <v>90</v>
      </c>
      <c r="C54" s="13" t="s">
        <v>19</v>
      </c>
      <c r="D54" s="18">
        <v>58</v>
      </c>
    </row>
    <row r="55" spans="1:4" ht="22.5" customHeight="1">
      <c r="A55" s="31"/>
      <c r="B55" s="21" t="s">
        <v>89</v>
      </c>
      <c r="C55" s="13" t="s">
        <v>19</v>
      </c>
      <c r="D55" s="18">
        <v>47</v>
      </c>
    </row>
    <row r="56" spans="1:4" ht="22.5" customHeight="1">
      <c r="A56" s="11" t="s">
        <v>16</v>
      </c>
      <c r="B56" s="22"/>
      <c r="C56" s="12"/>
      <c r="D56" s="4">
        <f>SUM(D52:D55)</f>
        <v>178</v>
      </c>
    </row>
    <row r="57" spans="1:4" ht="22.5" customHeight="1">
      <c r="A57" s="31" t="s">
        <v>47</v>
      </c>
      <c r="B57" s="21" t="s">
        <v>92</v>
      </c>
      <c r="C57" s="13" t="s">
        <v>19</v>
      </c>
      <c r="D57" s="18">
        <v>30</v>
      </c>
    </row>
    <row r="58" spans="1:4" ht="22.5" customHeight="1">
      <c r="A58" s="31"/>
      <c r="B58" s="21" t="s">
        <v>48</v>
      </c>
      <c r="C58" s="13" t="s">
        <v>19</v>
      </c>
      <c r="D58" s="18">
        <v>91</v>
      </c>
    </row>
    <row r="59" spans="1:4" ht="22.5" customHeight="1">
      <c r="A59" s="31"/>
      <c r="B59" s="21" t="s">
        <v>49</v>
      </c>
      <c r="C59" s="13" t="s">
        <v>19</v>
      </c>
      <c r="D59" s="18">
        <v>28</v>
      </c>
    </row>
    <row r="60" spans="1:4" ht="22.5" customHeight="1">
      <c r="A60" s="31"/>
      <c r="B60" s="21" t="s">
        <v>50</v>
      </c>
      <c r="C60" s="13" t="s">
        <v>19</v>
      </c>
      <c r="D60" s="18">
        <v>32</v>
      </c>
    </row>
    <row r="61" spans="1:4" ht="22.5" customHeight="1">
      <c r="A61" s="11" t="s">
        <v>16</v>
      </c>
      <c r="B61" s="22"/>
      <c r="C61" s="12"/>
      <c r="D61" s="4">
        <f>SUM(D57:D60)</f>
        <v>181</v>
      </c>
    </row>
    <row r="62" spans="1:4" ht="22.5" customHeight="1">
      <c r="A62" s="31" t="s">
        <v>51</v>
      </c>
      <c r="B62" s="21" t="s">
        <v>52</v>
      </c>
      <c r="C62" s="9" t="s">
        <v>19</v>
      </c>
      <c r="D62" s="18">
        <v>29</v>
      </c>
    </row>
    <row r="63" spans="1:4" ht="22.5" customHeight="1">
      <c r="A63" s="31"/>
      <c r="B63" s="21" t="s">
        <v>53</v>
      </c>
      <c r="C63" s="9" t="s">
        <v>19</v>
      </c>
      <c r="D63" s="18">
        <v>50</v>
      </c>
    </row>
    <row r="64" spans="1:4" ht="22.5" customHeight="1">
      <c r="A64" s="31"/>
      <c r="B64" s="21" t="s">
        <v>54</v>
      </c>
      <c r="C64" s="9" t="s">
        <v>19</v>
      </c>
      <c r="D64" s="18">
        <v>48</v>
      </c>
    </row>
    <row r="65" spans="1:4" ht="22.5" customHeight="1">
      <c r="A65" s="11" t="s">
        <v>16</v>
      </c>
      <c r="B65" s="22"/>
      <c r="C65" s="12"/>
      <c r="D65" s="4">
        <f>SUM(D62:D64)</f>
        <v>127</v>
      </c>
    </row>
    <row r="66" spans="1:4" ht="22.5" customHeight="1">
      <c r="A66" s="31" t="s">
        <v>55</v>
      </c>
      <c r="B66" s="21" t="s">
        <v>56</v>
      </c>
      <c r="C66" s="9" t="s">
        <v>19</v>
      </c>
      <c r="D66" s="18">
        <v>122</v>
      </c>
    </row>
    <row r="67" spans="1:4" ht="22.5" customHeight="1">
      <c r="A67" s="31"/>
      <c r="B67" s="21" t="s">
        <v>93</v>
      </c>
      <c r="C67" s="13" t="s">
        <v>19</v>
      </c>
      <c r="D67" s="18">
        <v>24</v>
      </c>
    </row>
    <row r="68" spans="1:4" ht="22.5" customHeight="1">
      <c r="A68" s="11" t="s">
        <v>16</v>
      </c>
      <c r="B68" s="22"/>
      <c r="C68" s="12"/>
      <c r="D68" s="4">
        <f>SUM(D66:D67)</f>
        <v>146</v>
      </c>
    </row>
    <row r="69" spans="1:4" ht="22.5" customHeight="1">
      <c r="A69" s="31" t="s">
        <v>57</v>
      </c>
      <c r="B69" s="23" t="s">
        <v>95</v>
      </c>
      <c r="C69" s="10" t="s">
        <v>19</v>
      </c>
      <c r="D69" s="19">
        <v>49</v>
      </c>
    </row>
    <row r="70" spans="1:4" ht="22.5" customHeight="1">
      <c r="A70" s="31"/>
      <c r="B70" s="23" t="s">
        <v>58</v>
      </c>
      <c r="C70" s="10" t="s">
        <v>19</v>
      </c>
      <c r="D70" s="19">
        <v>34</v>
      </c>
    </row>
    <row r="71" spans="1:4" ht="22.5" customHeight="1">
      <c r="A71" s="31"/>
      <c r="B71" s="23" t="s">
        <v>59</v>
      </c>
      <c r="C71" s="10" t="s">
        <v>19</v>
      </c>
      <c r="D71" s="19">
        <v>52</v>
      </c>
    </row>
    <row r="72" spans="1:4" ht="22.5" customHeight="1">
      <c r="A72" s="31"/>
      <c r="B72" s="23" t="s">
        <v>94</v>
      </c>
      <c r="C72" s="10" t="s">
        <v>19</v>
      </c>
      <c r="D72" s="19">
        <v>146</v>
      </c>
    </row>
    <row r="73" spans="1:4" ht="22.5" customHeight="1">
      <c r="A73" s="31"/>
      <c r="B73" s="24" t="s">
        <v>60</v>
      </c>
      <c r="C73" s="10" t="s">
        <v>19</v>
      </c>
      <c r="D73" s="19">
        <v>99</v>
      </c>
    </row>
    <row r="74" spans="1:4" ht="22.5" customHeight="1">
      <c r="A74" s="11" t="s">
        <v>16</v>
      </c>
      <c r="B74" s="25"/>
      <c r="C74" s="14"/>
      <c r="D74" s="8">
        <f>SUM(D69:D73)</f>
        <v>380</v>
      </c>
    </row>
    <row r="75" spans="1:4" ht="22.5" customHeight="1">
      <c r="A75" s="31" t="s">
        <v>61</v>
      </c>
      <c r="B75" s="23" t="s">
        <v>97</v>
      </c>
      <c r="C75" s="10" t="s">
        <v>19</v>
      </c>
      <c r="D75" s="19">
        <v>83</v>
      </c>
    </row>
    <row r="76" spans="1:4" ht="22.5" customHeight="1">
      <c r="A76" s="31"/>
      <c r="B76" s="24" t="s">
        <v>62</v>
      </c>
      <c r="C76" s="10" t="s">
        <v>19</v>
      </c>
      <c r="D76" s="19">
        <v>74</v>
      </c>
    </row>
    <row r="77" spans="1:4" ht="22.5" customHeight="1">
      <c r="A77" s="31"/>
      <c r="B77" s="23" t="s">
        <v>63</v>
      </c>
      <c r="C77" s="10" t="s">
        <v>19</v>
      </c>
      <c r="D77" s="19">
        <v>40</v>
      </c>
    </row>
    <row r="78" spans="1:4" ht="22.5" customHeight="1">
      <c r="A78" s="31"/>
      <c r="B78" s="23" t="s">
        <v>96</v>
      </c>
      <c r="C78" s="10" t="s">
        <v>19</v>
      </c>
      <c r="D78" s="19">
        <v>49</v>
      </c>
    </row>
    <row r="79" spans="1:4" ht="22.5" customHeight="1">
      <c r="A79" s="11" t="s">
        <v>16</v>
      </c>
      <c r="B79" s="26"/>
      <c r="C79" s="15"/>
      <c r="D79" s="7">
        <f>SUM(D75:D78)</f>
        <v>246</v>
      </c>
    </row>
    <row r="80" spans="1:4" ht="22.5" customHeight="1">
      <c r="A80" s="31" t="s">
        <v>64</v>
      </c>
      <c r="B80" s="24" t="s">
        <v>85</v>
      </c>
      <c r="C80" s="10" t="s">
        <v>19</v>
      </c>
      <c r="D80" s="19">
        <v>137</v>
      </c>
    </row>
    <row r="81" spans="1:4" ht="22.5" customHeight="1">
      <c r="A81" s="31"/>
      <c r="B81" s="23" t="s">
        <v>66</v>
      </c>
      <c r="C81" s="10" t="s">
        <v>19</v>
      </c>
      <c r="D81" s="19">
        <v>123</v>
      </c>
    </row>
    <row r="82" spans="1:4" ht="22.5" customHeight="1">
      <c r="A82" s="31"/>
      <c r="B82" s="23" t="s">
        <v>65</v>
      </c>
      <c r="C82" s="10" t="s">
        <v>19</v>
      </c>
      <c r="D82" s="19">
        <v>72</v>
      </c>
    </row>
    <row r="83" spans="1:4" ht="22.5" customHeight="1">
      <c r="A83" s="11" t="s">
        <v>16</v>
      </c>
      <c r="B83" s="25"/>
      <c r="C83" s="14"/>
      <c r="D83" s="8">
        <f>SUM(D80:D82)</f>
        <v>332</v>
      </c>
    </row>
    <row r="84" spans="1:4" ht="26.25" customHeight="1">
      <c r="A84" s="31" t="s">
        <v>67</v>
      </c>
      <c r="B84" s="27" t="s">
        <v>68</v>
      </c>
      <c r="C84" s="13" t="s">
        <v>19</v>
      </c>
      <c r="D84" s="18">
        <v>64</v>
      </c>
    </row>
    <row r="85" spans="1:4" ht="22.5" customHeight="1">
      <c r="A85" s="31"/>
      <c r="B85" s="27" t="s">
        <v>69</v>
      </c>
      <c r="C85" s="13" t="s">
        <v>19</v>
      </c>
      <c r="D85" s="18">
        <v>72</v>
      </c>
    </row>
    <row r="86" spans="1:4" ht="22.5" customHeight="1">
      <c r="A86" s="11" t="s">
        <v>16</v>
      </c>
      <c r="B86" s="22"/>
      <c r="C86" s="12"/>
      <c r="D86" s="4">
        <f>SUM(D84:D85)</f>
        <v>136</v>
      </c>
    </row>
    <row r="87" spans="1:4" ht="22.5" customHeight="1">
      <c r="A87" s="31" t="s">
        <v>70</v>
      </c>
      <c r="B87" s="21" t="s">
        <v>77</v>
      </c>
      <c r="C87" s="13" t="s">
        <v>19</v>
      </c>
      <c r="D87" s="18">
        <v>60</v>
      </c>
    </row>
    <row r="88" spans="1:4" ht="22.5" customHeight="1">
      <c r="A88" s="31"/>
      <c r="B88" s="21" t="s">
        <v>75</v>
      </c>
      <c r="C88" s="13" t="s">
        <v>19</v>
      </c>
      <c r="D88" s="18">
        <v>92</v>
      </c>
    </row>
    <row r="89" spans="1:4" ht="22.5" customHeight="1">
      <c r="A89" s="31"/>
      <c r="B89" s="28" t="s">
        <v>71</v>
      </c>
      <c r="C89" s="13" t="s">
        <v>19</v>
      </c>
      <c r="D89" s="18">
        <v>88</v>
      </c>
    </row>
    <row r="90" spans="1:4" ht="22.5" customHeight="1">
      <c r="A90" s="31"/>
      <c r="B90" s="21" t="s">
        <v>72</v>
      </c>
      <c r="C90" s="13" t="s">
        <v>19</v>
      </c>
      <c r="D90" s="18">
        <v>30</v>
      </c>
    </row>
    <row r="91" spans="1:4" ht="22.5" customHeight="1">
      <c r="A91" s="31"/>
      <c r="B91" s="21" t="s">
        <v>98</v>
      </c>
      <c r="C91" s="13" t="s">
        <v>19</v>
      </c>
      <c r="D91" s="18">
        <v>29</v>
      </c>
    </row>
    <row r="92" spans="1:4" ht="22.5" customHeight="1">
      <c r="A92" s="31"/>
      <c r="B92" s="21" t="s">
        <v>73</v>
      </c>
      <c r="C92" s="13" t="s">
        <v>19</v>
      </c>
      <c r="D92" s="18">
        <v>28</v>
      </c>
    </row>
    <row r="93" spans="1:4" ht="22.5" customHeight="1">
      <c r="A93" s="31"/>
      <c r="B93" s="21" t="s">
        <v>76</v>
      </c>
      <c r="C93" s="13" t="s">
        <v>19</v>
      </c>
      <c r="D93" s="18">
        <v>38</v>
      </c>
    </row>
    <row r="94" spans="1:4" ht="22.5" customHeight="1">
      <c r="A94" s="11" t="s">
        <v>16</v>
      </c>
      <c r="B94" s="22"/>
      <c r="C94" s="12"/>
      <c r="D94" s="4">
        <f>SUM(D87:D93)</f>
        <v>365</v>
      </c>
    </row>
    <row r="95" spans="1:4" ht="22.5" customHeight="1">
      <c r="A95" s="11" t="s">
        <v>74</v>
      </c>
      <c r="B95" s="22"/>
      <c r="C95" s="12"/>
      <c r="D95" s="4">
        <f>D35+D48+D51+D56+D61+D65+D68+D74+D79+D83+D86+D94</f>
        <v>4864</v>
      </c>
    </row>
    <row r="96" spans="1:4" ht="22.5" customHeight="1">
      <c r="B96" s="29" t="s">
        <v>99</v>
      </c>
      <c r="C96" s="6"/>
      <c r="D96" s="6"/>
    </row>
    <row r="97" spans="1:4" ht="19.5" customHeight="1">
      <c r="A97" s="5"/>
      <c r="B97" s="29" t="s">
        <v>102</v>
      </c>
      <c r="C97" s="3"/>
      <c r="D97" s="6"/>
    </row>
    <row r="98" spans="1:4" ht="19.5" customHeight="1">
      <c r="A98" s="5"/>
      <c r="B98" s="29" t="s">
        <v>100</v>
      </c>
      <c r="C98" s="3"/>
      <c r="D98" s="6"/>
    </row>
    <row r="99" spans="1:4" ht="19.5" customHeight="1">
      <c r="A99" s="5"/>
      <c r="B99" s="29" t="s">
        <v>101</v>
      </c>
    </row>
    <row r="100" spans="1:4" ht="12.75">
      <c r="B100" s="29" t="s">
        <v>103</v>
      </c>
    </row>
    <row r="101" spans="1:4" ht="12.75"/>
    <row r="102" spans="1:4" ht="12.75"/>
    <row r="103" spans="1:4" ht="12.75"/>
  </sheetData>
  <sortState xmlns:xlrd2="http://schemas.microsoft.com/office/spreadsheetml/2017/richdata2" ref="C87:D93">
    <sortCondition ref="C87:C93"/>
  </sortState>
  <mergeCells count="13">
    <mergeCell ref="A2:A18"/>
    <mergeCell ref="A36:A47"/>
    <mergeCell ref="A49:A50"/>
    <mergeCell ref="A52:A55"/>
    <mergeCell ref="A57:A60"/>
    <mergeCell ref="A62:A64"/>
    <mergeCell ref="A66:A67"/>
    <mergeCell ref="A69:A73"/>
    <mergeCell ref="A75:A78"/>
    <mergeCell ref="A80:A82"/>
    <mergeCell ref="A84:A85"/>
    <mergeCell ref="A87:A93"/>
    <mergeCell ref="A20:A34"/>
  </mergeCells>
  <phoneticPr fontId="11" type="noConversion"/>
  <printOptions horizontalCentered="1"/>
  <pageMargins left="0.43263888888888902" right="0.43263888888888902" top="0.78680555555555598" bottom="0.78680555555555598" header="0.43263888888888902" footer="0.43263888888888902"/>
  <pageSetup paperSize="9" scale="73" fitToHeight="0" orientation="portrait" r:id="rId1"/>
  <headerFooter alignWithMargins="0">
    <oddHeader>&amp;C&amp;"方正小标宋简体,常规"&amp;20五邑大学2017年毕业生资源信息统计表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资源信息表（已改好）</vt:lpstr>
      <vt:lpstr>Sheet1</vt:lpstr>
    </vt:vector>
  </TitlesOfParts>
  <Company>wyujob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65482</cp:lastModifiedBy>
  <cp:lastPrinted>2016-11-01T01:22:00Z</cp:lastPrinted>
  <dcterms:created xsi:type="dcterms:W3CDTF">2013-10-10T02:45:00Z</dcterms:created>
  <dcterms:modified xsi:type="dcterms:W3CDTF">2020-03-06T10:31:29Z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